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SUMMARY" sheetId="1" state="visible" r:id="rId2"/>
  </sheets>
  <definedNames>
    <definedName function="false" hidden="false" localSheetId="0" name="_xlnm.Print_Area" vbProcedure="false">SUMMARY!$A$1:$F$44</definedName>
    <definedName function="false" hidden="false" localSheetId="0" name="_xlnm.Print_Area" vbProcedure="false">SUMMARY!$A$1:$F$44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<sst xmlns="http://schemas.openxmlformats.org/spreadsheetml/2006/main" count="92" uniqueCount="64">
  <si>
    <t> </t>
  </si>
  <si>
    <t>TESTED &amp; REFURBISHED VACUUMS</t>
  </si>
  <si>
    <t>HOOVER MODELS</t>
  </si>
  <si>
    <t>REFURBISHED</t>
  </si>
  <si>
    <t>MODEL #</t>
  </si>
  <si>
    <t>DESCRIPTION</t>
  </si>
  <si>
    <t>UPC CODE</t>
  </si>
  <si>
    <t>RETAIL</t>
  </si>
  <si>
    <t>QTY</t>
  </si>
  <si>
    <t>EXTENDED</t>
  </si>
  <si>
    <t>H3040</t>
  </si>
  <si>
    <t>Hoover WindTunnel Max Multi-Cyclonic Bagless Upright Vacuum</t>
  </si>
  <si>
    <t>U6401-9</t>
  </si>
  <si>
    <t>Hoover WindTunnel Self-Propelled Bagged Upright</t>
  </si>
  <si>
    <t>UH70600</t>
  </si>
  <si>
    <t>Hoover WindTunnel Max Multi-Cyclonic Bagless Upright</t>
  </si>
  <si>
    <t>UH70110</t>
  </si>
  <si>
    <t>HOOVER UH70110RM WindTunnel T-Series Upright </t>
  </si>
  <si>
    <t>UH70400</t>
  </si>
  <si>
    <t>Hoover WindTunnel Air Bagless Upright Vacuum </t>
  </si>
  <si>
    <t>UH71009</t>
  </si>
  <si>
    <t>Hoover Elite Rewind Bagless Upright</t>
  </si>
  <si>
    <t>UH71209</t>
  </si>
  <si>
    <t>Hoover Whole House Bagless Upright Vacuum</t>
  </si>
  <si>
    <t>UH70200</t>
  </si>
  <si>
    <t>Hoover Vacuum Cleaner Windtunnel T Series</t>
  </si>
  <si>
    <t>EUREKA</t>
  </si>
  <si>
    <t>R4711BZ</t>
  </si>
  <si>
    <t>Maxima Upright Vacuum - Red</t>
  </si>
  <si>
    <t>AS1000</t>
  </si>
  <si>
    <t>Eureka AirSpeed Bagless Upright Vacuum</t>
  </si>
  <si>
    <t>AS1001A</t>
  </si>
  <si>
    <t>Eureka Gold AirSpeed Bagless Upright Vacuum</t>
  </si>
  <si>
    <t>4704ES</t>
  </si>
  <si>
    <t>Eureka Power Plus Bagless Upright Vacuum</t>
  </si>
  <si>
    <t>4711BZ</t>
  </si>
  <si>
    <t>Eureka 4711BZ Maxima Bagless Upright Vacuum Cleaner</t>
  </si>
  <si>
    <t>4773AZ</t>
  </si>
  <si>
    <t>Eureka Powerline Cyclonic Bagless Upright Vacuum with Turbo Nozzle</t>
  </si>
  <si>
    <t>3041QU</t>
  </si>
  <si>
    <t>Eureka Eco-Friendly Envirovac Bagless Upright Vacuum, Aqua</t>
  </si>
  <si>
    <t>8803AVZ</t>
  </si>
  <si>
    <t>Eureka Capture Bagless Vacuum With Spinduster</t>
  </si>
  <si>
    <t>8810AVZ</t>
  </si>
  <si>
    <t>Eureka Pet Lover Deluxe Bagless Upright Vacuum</t>
  </si>
  <si>
    <t> 23169109223</t>
  </si>
  <si>
    <t>8862AVZ</t>
  </si>
  <si>
    <t>Eureka Pet Lover Bagless Canister Vacuum</t>
  </si>
  <si>
    <t>940A</t>
  </si>
  <si>
    <t>5893BVZ</t>
  </si>
  <si>
    <t>Eureka The Boss 4D Upright Vacuum</t>
  </si>
  <si>
    <t>DIRT DEVIL</t>
  </si>
  <si>
    <t>UD70105</t>
  </si>
  <si>
    <t>Dirt Devil Breeze Cyclonic Bagless Upright Vacuum</t>
  </si>
  <si>
    <t>UD20010</t>
  </si>
  <si>
    <t>Dirt Devil Cyclonic Bagless Upright Vacuum </t>
  </si>
  <si>
    <t>46034898343 </t>
  </si>
  <si>
    <t>ELECTROLUX</t>
  </si>
  <si>
    <t>EL8602</t>
  </si>
  <si>
    <t>Electrolux Nimble Upright Bagless Vacuum</t>
  </si>
  <si>
    <t>EL800AZ</t>
  </si>
  <si>
    <t>Electrolux Rapido 7.2-volt Cordless Hand Vacuum</t>
  </si>
  <si>
    <t>TOTAL VACUUMS:</t>
  </si>
  <si>
    <t>SALE PRICE: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</si>
</sst>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"/>
    <numFmt numFmtId="167" formatCode="_-\$* #,##0.00_-;&quot;-$&quot;* #,##0.00_-;_-\$* \-??_-;_-@_-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i val="true"/>
      <sz val="14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333333"/>
      <name val="Arial"/>
      <family val="2"/>
      <charset val="1"/>
    </font>
    <font>
      <b val="true"/>
      <sz val="12"/>
      <color rgb="FF111111"/>
      <name val="Arial"/>
      <family val="2"/>
      <charset val="1"/>
    </font>
    <font>
      <b val="true"/>
      <sz val="12"/>
      <color rgb="FF545454"/>
      <name val="Arial"/>
      <family val="2"/>
      <charset val="1"/>
    </font>
    <font>
      <b val="true"/>
      <sz val="12"/>
      <color rgb="FF222222"/>
      <name val="Arial"/>
      <family val="2"/>
      <charset val="1"/>
    </font>
    <font>
      <b val="true"/>
      <sz val="12"/>
      <color rgb="FF666666"/>
      <name val="Arial"/>
      <family val="2"/>
      <charset val="1"/>
    </font>
    <font>
      <b val="true"/>
      <sz val="12"/>
      <color rgb="FF112024"/>
      <name val="Arial"/>
      <family val="2"/>
      <charset val="1"/>
    </font>
    <font>
      <b val="true"/>
      <sz val="11"/>
      <color rgb="FF112024"/>
      <name val="Arial"/>
      <family val="2"/>
      <charset val="1"/>
    </font>
    <font>
      <b val="true"/>
      <sz val="12"/>
      <color rgb="FF444444"/>
      <name val="Arial"/>
      <family val="2"/>
      <charset val="1"/>
    </font>
    <font>
      <b val="true"/>
      <sz val="12"/>
      <color rgb="FF555555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double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3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555555"/>
      <rgbColor rgb="FF9999FF"/>
      <rgbColor rgb="FF545454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111111"/>
      <rgbColor rgb="FF339966"/>
      <rgbColor rgb="FF112024"/>
      <rgbColor rgb="FF222222"/>
      <rgbColor rgb="FF993300"/>
      <rgbColor rgb="FF993366"/>
      <rgbColor rgb="FF444444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3"/>
  <sheetViews>
    <sheetView windowProtection="false" showFormulas="false" showGridLines="true" showRowColHeaders="true" showZeros="true" rightToLeft="false" tabSelected="true" showOutlineSymbols="true" defaultGridColor="true" view="normal" topLeftCell="A30" colorId="64" zoomScale="100" zoomScaleNormal="100" zoomScalePageLayoutView="100" workbookViewId="0">
      <selection pane="topLeft" activeCell="G43" activeCellId="0" sqref="G43"/>
    </sheetView>
  </sheetViews>
  <sheetFormatPr defaultRowHeight="15"/>
  <cols>
    <col collapsed="false" hidden="false" max="1" min="1" style="0" width="18"/>
    <col collapsed="false" hidden="false" max="2" min="2" style="0" width="72.3265306122449"/>
    <col collapsed="false" hidden="false" max="3" min="3" style="0" width="20.6632653061224"/>
    <col collapsed="false" hidden="false" max="4" min="4" style="0" width="19.5"/>
    <col collapsed="false" hidden="false" max="5" min="5" style="0" width="8.8265306122449"/>
    <col collapsed="false" hidden="false" max="6" min="6" style="1" width="17"/>
    <col collapsed="false" hidden="false" max="1025" min="7" style="0" width="8.8265306122449"/>
  </cols>
  <sheetData>
    <row r="1" customFormat="false" ht="17" hidden="false" customHeight="false" outlineLevel="0" collapsed="false">
      <c r="A1" s="2" t="s">
        <v>0</v>
      </c>
      <c r="B1" s="3" t="s">
        <v>1</v>
      </c>
      <c r="F1" s="0"/>
    </row>
    <row r="2" customFormat="false" ht="17" hidden="false" customHeight="false" outlineLevel="0" collapsed="false">
      <c r="A2" s="4"/>
      <c r="B2" s="5" t="s">
        <v>2</v>
      </c>
      <c r="C2" s="6"/>
      <c r="D2" s="7" t="s">
        <v>3</v>
      </c>
      <c r="F2" s="0"/>
    </row>
    <row r="3" customFormat="false" ht="16" hidden="false" customHeight="false" outlineLevel="0" collapsed="false">
      <c r="A3" s="8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10" t="s">
        <v>9</v>
      </c>
    </row>
    <row r="4" customFormat="false" ht="15.75" hidden="false" customHeight="true" outlineLevel="0" collapsed="false">
      <c r="A4" s="4" t="s">
        <v>10</v>
      </c>
      <c r="B4" s="11" t="s">
        <v>11</v>
      </c>
      <c r="C4" s="12" t="n">
        <v>73502032961</v>
      </c>
      <c r="D4" s="6" t="n">
        <v>149</v>
      </c>
      <c r="E4" s="2" t="n">
        <v>10</v>
      </c>
      <c r="F4" s="6" t="n">
        <f aca="false">SUM(E4)*(D4)</f>
        <v>1490</v>
      </c>
    </row>
    <row r="5" customFormat="false" ht="15.75" hidden="false" customHeight="true" outlineLevel="0" collapsed="false">
      <c r="A5" s="4" t="s">
        <v>12</v>
      </c>
      <c r="B5" s="13" t="s">
        <v>13</v>
      </c>
      <c r="C5" s="14" t="n">
        <v>73502026182</v>
      </c>
      <c r="D5" s="6" t="n">
        <v>179.96</v>
      </c>
      <c r="E5" s="2" t="n">
        <v>1</v>
      </c>
      <c r="F5" s="6" t="n">
        <f aca="false">SUM(E5)*(D5)</f>
        <v>179.96</v>
      </c>
    </row>
    <row r="6" customFormat="false" ht="15.75" hidden="false" customHeight="true" outlineLevel="0" collapsed="false">
      <c r="A6" s="4" t="s">
        <v>14</v>
      </c>
      <c r="B6" s="13" t="s">
        <v>15</v>
      </c>
      <c r="C6" s="14" t="n">
        <v>73502032961</v>
      </c>
      <c r="D6" s="6" t="n">
        <v>182.46</v>
      </c>
      <c r="E6" s="2" t="n">
        <v>6</v>
      </c>
      <c r="F6" s="6" t="n">
        <f aca="false">SUM(E6)*(D6)</f>
        <v>1094.76</v>
      </c>
    </row>
    <row r="7" customFormat="false" ht="15.75" hidden="false" customHeight="true" outlineLevel="0" collapsed="false">
      <c r="A7" s="4" t="s">
        <v>16</v>
      </c>
      <c r="B7" s="15" t="s">
        <v>17</v>
      </c>
      <c r="C7" s="16" t="n">
        <v>73502032114</v>
      </c>
      <c r="D7" s="6" t="n">
        <v>99.99</v>
      </c>
      <c r="E7" s="2" t="n">
        <v>15</v>
      </c>
      <c r="F7" s="6" t="n">
        <f aca="false">SUM(E7)*(D7)</f>
        <v>1499.85</v>
      </c>
    </row>
    <row r="8" customFormat="false" ht="15.75" hidden="false" customHeight="true" outlineLevel="0" collapsed="false">
      <c r="A8" s="4" t="s">
        <v>18</v>
      </c>
      <c r="B8" s="17" t="s">
        <v>19</v>
      </c>
      <c r="C8" s="16" t="n">
        <v>73502031902</v>
      </c>
      <c r="D8" s="6" t="n">
        <v>127.3</v>
      </c>
      <c r="E8" s="2" t="n">
        <v>2</v>
      </c>
      <c r="F8" s="6" t="n">
        <f aca="false">SUM(E8)*(D8)</f>
        <v>254.6</v>
      </c>
    </row>
    <row r="9" customFormat="false" ht="15.75" hidden="false" customHeight="true" outlineLevel="0" collapsed="false">
      <c r="A9" s="4" t="s">
        <v>20</v>
      </c>
      <c r="B9" s="17" t="s">
        <v>21</v>
      </c>
      <c r="C9" s="16" t="n">
        <v>73502280584</v>
      </c>
      <c r="D9" s="6" t="n">
        <v>127.3</v>
      </c>
      <c r="E9" s="2" t="n">
        <v>7</v>
      </c>
      <c r="F9" s="6" t="n">
        <f aca="false">SUM(E9)*(D9)</f>
        <v>891.1</v>
      </c>
    </row>
    <row r="10" customFormat="false" ht="15.75" hidden="false" customHeight="true" outlineLevel="0" collapsed="false">
      <c r="A10" s="4" t="s">
        <v>22</v>
      </c>
      <c r="B10" s="11" t="s">
        <v>23</v>
      </c>
      <c r="C10" s="14" t="n">
        <v>73502040225</v>
      </c>
      <c r="D10" s="6" t="n">
        <v>89.99</v>
      </c>
      <c r="E10" s="2" t="n">
        <v>3</v>
      </c>
      <c r="F10" s="6" t="n">
        <f aca="false">SUM(E10)*(D10)</f>
        <v>269.97</v>
      </c>
    </row>
    <row r="11" customFormat="false" ht="15.75" hidden="false" customHeight="true" outlineLevel="0" collapsed="false">
      <c r="A11" s="4" t="s">
        <v>24</v>
      </c>
      <c r="B11" s="12" t="s">
        <v>25</v>
      </c>
      <c r="C11" s="16" t="n">
        <v>73502032121</v>
      </c>
      <c r="D11" s="18" t="n">
        <v>149.99</v>
      </c>
      <c r="E11" s="19" t="n">
        <v>1</v>
      </c>
      <c r="F11" s="18" t="n">
        <f aca="false">SUM(E11)*(D11)</f>
        <v>149.99</v>
      </c>
    </row>
    <row r="12" customFormat="false" ht="15.75" hidden="false" customHeight="true" outlineLevel="0" collapsed="false">
      <c r="A12" s="4"/>
      <c r="B12" s="12"/>
      <c r="C12" s="16"/>
      <c r="D12" s="6"/>
      <c r="E12" s="2" t="n">
        <f aca="false">SUM(E4:E11)</f>
        <v>45</v>
      </c>
      <c r="F12" s="6" t="n">
        <f aca="false">SUM(F4:F11)</f>
        <v>5830.23</v>
      </c>
    </row>
    <row r="13" customFormat="false" ht="15.75" hidden="false" customHeight="true" outlineLevel="0" collapsed="false">
      <c r="F13" s="6"/>
    </row>
    <row r="14" customFormat="false" ht="15.75" hidden="false" customHeight="true" outlineLevel="0" collapsed="false">
      <c r="B14" s="5" t="s">
        <v>26</v>
      </c>
      <c r="D14" s="7" t="s">
        <v>3</v>
      </c>
      <c r="F14" s="6"/>
    </row>
    <row r="15" customFormat="false" ht="15.75" hidden="false" customHeight="true" outlineLevel="0" collapsed="false">
      <c r="A15" s="8" t="s">
        <v>4</v>
      </c>
      <c r="B15" s="8" t="s">
        <v>5</v>
      </c>
      <c r="C15" s="8" t="s">
        <v>6</v>
      </c>
      <c r="D15" s="9" t="s">
        <v>7</v>
      </c>
      <c r="E15" s="8" t="s">
        <v>8</v>
      </c>
      <c r="F15" s="10" t="s">
        <v>9</v>
      </c>
    </row>
    <row r="16" customFormat="false" ht="15.75" hidden="false" customHeight="true" outlineLevel="0" collapsed="false">
      <c r="A16" s="20" t="s">
        <v>27</v>
      </c>
      <c r="B16" s="2" t="s">
        <v>28</v>
      </c>
      <c r="C16" s="21" t="n">
        <v>23169124998</v>
      </c>
      <c r="D16" s="6" t="n">
        <v>130.9</v>
      </c>
      <c r="E16" s="2" t="n">
        <v>4</v>
      </c>
      <c r="F16" s="6" t="n">
        <f aca="false">SUM(E16)*(D16)</f>
        <v>523.6</v>
      </c>
    </row>
    <row r="17" customFormat="false" ht="15.75" hidden="false" customHeight="true" outlineLevel="0" collapsed="false">
      <c r="A17" s="2" t="s">
        <v>29</v>
      </c>
      <c r="B17" s="15" t="s">
        <v>30</v>
      </c>
      <c r="C17" s="22" t="n">
        <v>23169129689</v>
      </c>
      <c r="D17" s="6" t="n">
        <v>89</v>
      </c>
      <c r="E17" s="2" t="n">
        <v>13</v>
      </c>
      <c r="F17" s="6" t="n">
        <f aca="false">SUM(E17)*(D17)</f>
        <v>1157</v>
      </c>
    </row>
    <row r="18" customFormat="false" ht="15.75" hidden="false" customHeight="true" outlineLevel="0" collapsed="false">
      <c r="A18" s="2" t="s">
        <v>31</v>
      </c>
      <c r="B18" s="15" t="s">
        <v>32</v>
      </c>
      <c r="C18" s="22" t="n">
        <v>23169131408</v>
      </c>
      <c r="D18" s="6" t="n">
        <v>169.99</v>
      </c>
      <c r="E18" s="2" t="n">
        <v>7</v>
      </c>
      <c r="F18" s="6" t="n">
        <f aca="false">SUM(E18)*(D18)</f>
        <v>1189.93</v>
      </c>
    </row>
    <row r="19" customFormat="false" ht="15.75" hidden="false" customHeight="true" outlineLevel="0" collapsed="false">
      <c r="A19" s="2" t="s">
        <v>33</v>
      </c>
      <c r="B19" s="11" t="s">
        <v>34</v>
      </c>
      <c r="C19" s="23" t="n">
        <v>7434286</v>
      </c>
      <c r="D19" s="6" t="n">
        <v>33.04</v>
      </c>
      <c r="E19" s="2" t="n">
        <v>2</v>
      </c>
      <c r="F19" s="6" t="n">
        <f aca="false">SUM(E19)*(D19)</f>
        <v>66.08</v>
      </c>
    </row>
    <row r="20" customFormat="false" ht="15.75" hidden="false" customHeight="true" outlineLevel="0" collapsed="false">
      <c r="A20" s="2" t="s">
        <v>35</v>
      </c>
      <c r="B20" s="24" t="s">
        <v>36</v>
      </c>
      <c r="C20" s="25" t="n">
        <v>23169119505</v>
      </c>
      <c r="D20" s="6" t="n">
        <v>65.44</v>
      </c>
      <c r="E20" s="2" t="n">
        <v>4</v>
      </c>
      <c r="F20" s="6" t="n">
        <f aca="false">SUM(E20)*(D20)</f>
        <v>261.76</v>
      </c>
    </row>
    <row r="21" customFormat="false" ht="15.75" hidden="false" customHeight="true" outlineLevel="0" collapsed="false">
      <c r="A21" s="2" t="s">
        <v>37</v>
      </c>
      <c r="B21" s="11" t="s">
        <v>38</v>
      </c>
      <c r="C21" s="26" t="n">
        <v>23169131439</v>
      </c>
      <c r="D21" s="6" t="n">
        <v>38.1</v>
      </c>
      <c r="E21" s="2" t="n">
        <v>17</v>
      </c>
      <c r="F21" s="6" t="n">
        <f aca="false">SUM(E21)*(D21)</f>
        <v>647.7</v>
      </c>
      <c r="G21" s="0" t="s">
        <v>0</v>
      </c>
    </row>
    <row r="22" customFormat="false" ht="15.75" hidden="false" customHeight="true" outlineLevel="0" collapsed="false">
      <c r="A22" s="2" t="s">
        <v>39</v>
      </c>
      <c r="B22" s="11" t="s">
        <v>40</v>
      </c>
      <c r="C22" s="23" t="n">
        <v>1591509</v>
      </c>
      <c r="D22" s="6" t="n">
        <v>39.99</v>
      </c>
      <c r="E22" s="2" t="n">
        <v>5</v>
      </c>
      <c r="F22" s="6" t="n">
        <f aca="false">SUM(E22)*(D22)</f>
        <v>199.95</v>
      </c>
    </row>
    <row r="23" customFormat="false" ht="15.75" hidden="false" customHeight="true" outlineLevel="0" collapsed="false">
      <c r="A23" s="2" t="s">
        <v>41</v>
      </c>
      <c r="B23" s="11" t="s">
        <v>42</v>
      </c>
      <c r="C23" s="23" t="n">
        <v>1578349</v>
      </c>
      <c r="D23" s="6" t="n">
        <v>77.99</v>
      </c>
      <c r="E23" s="2" t="n">
        <v>2</v>
      </c>
      <c r="F23" s="6" t="n">
        <f aca="false">SUM(E23)*(D23)</f>
        <v>155.98</v>
      </c>
    </row>
    <row r="24" customFormat="false" ht="15.75" hidden="false" customHeight="true" outlineLevel="0" collapsed="false">
      <c r="A24" s="2" t="s">
        <v>43</v>
      </c>
      <c r="B24" s="13" t="s">
        <v>44</v>
      </c>
      <c r="C24" s="22" t="s">
        <v>45</v>
      </c>
      <c r="D24" s="6" t="n">
        <v>79.99</v>
      </c>
      <c r="E24" s="2" t="n">
        <v>5</v>
      </c>
      <c r="F24" s="6" t="n">
        <f aca="false">SUM(E24)*(D24)</f>
        <v>399.95</v>
      </c>
    </row>
    <row r="25" customFormat="false" ht="15.75" hidden="false" customHeight="true" outlineLevel="0" collapsed="false">
      <c r="A25" s="2" t="s">
        <v>46</v>
      </c>
      <c r="B25" s="13" t="s">
        <v>47</v>
      </c>
      <c r="C25" s="27" t="n">
        <v>8877731012145</v>
      </c>
      <c r="D25" s="6" t="n">
        <v>139.98</v>
      </c>
      <c r="E25" s="2" t="n">
        <v>2</v>
      </c>
      <c r="F25" s="6" t="n">
        <f aca="false">SUM(E25)*(D25)</f>
        <v>279.96</v>
      </c>
    </row>
    <row r="26" customFormat="false" ht="15.75" hidden="false" customHeight="true" outlineLevel="0" collapsed="false">
      <c r="A26" s="2" t="s">
        <v>48</v>
      </c>
      <c r="B26" s="13" t="s">
        <v>47</v>
      </c>
      <c r="C26" s="22" t="n">
        <v>23169002197</v>
      </c>
      <c r="D26" s="6" t="n">
        <v>129.99</v>
      </c>
      <c r="E26" s="2" t="n">
        <v>2</v>
      </c>
      <c r="F26" s="6" t="n">
        <f aca="false">SUM(E26)*(D26)</f>
        <v>259.98</v>
      </c>
    </row>
    <row r="27" customFormat="false" ht="15.75" hidden="false" customHeight="true" outlineLevel="0" collapsed="false">
      <c r="A27" s="2" t="s">
        <v>49</v>
      </c>
      <c r="B27" s="28" t="s">
        <v>50</v>
      </c>
      <c r="C27" s="22" t="n">
        <v>23169120037</v>
      </c>
      <c r="D27" s="18" t="n">
        <v>99.99</v>
      </c>
      <c r="E27" s="19" t="n">
        <v>6</v>
      </c>
      <c r="F27" s="18" t="n">
        <f aca="false">SUM(E27)*(D27)</f>
        <v>599.94</v>
      </c>
    </row>
    <row r="28" customFormat="false" ht="15.75" hidden="false" customHeight="true" outlineLevel="0" collapsed="false">
      <c r="A28" s="2"/>
      <c r="B28" s="29" t="s">
        <v>0</v>
      </c>
      <c r="C28" s="22"/>
      <c r="D28" s="6"/>
      <c r="E28" s="2" t="n">
        <f aca="false">SUM(E16:E27)</f>
        <v>69</v>
      </c>
      <c r="F28" s="6" t="n">
        <f aca="false">SUM(F16:F27)</f>
        <v>5741.83</v>
      </c>
    </row>
    <row r="29" customFormat="false" ht="15.75" hidden="false" customHeight="true" outlineLevel="0" collapsed="false">
      <c r="F29" s="6"/>
    </row>
    <row r="30" customFormat="false" ht="15.75" hidden="false" customHeight="true" outlineLevel="0" collapsed="false">
      <c r="B30" s="5" t="s">
        <v>51</v>
      </c>
      <c r="D30" s="7" t="s">
        <v>3</v>
      </c>
      <c r="F30" s="6"/>
    </row>
    <row r="31" customFormat="false" ht="15.75" hidden="false" customHeight="true" outlineLevel="0" collapsed="false">
      <c r="A31" s="8" t="s">
        <v>4</v>
      </c>
      <c r="B31" s="8" t="s">
        <v>5</v>
      </c>
      <c r="C31" s="8" t="s">
        <v>6</v>
      </c>
      <c r="D31" s="9" t="s">
        <v>7</v>
      </c>
      <c r="E31" s="8" t="s">
        <v>8</v>
      </c>
      <c r="F31" s="10" t="s">
        <v>9</v>
      </c>
    </row>
    <row r="32" customFormat="false" ht="15.75" hidden="false" customHeight="true" outlineLevel="0" collapsed="false">
      <c r="A32" s="20" t="s">
        <v>52</v>
      </c>
      <c r="B32" s="13" t="s">
        <v>53</v>
      </c>
      <c r="C32" s="14" t="n">
        <v>46034899869</v>
      </c>
      <c r="D32" s="2" t="n">
        <v>46.06</v>
      </c>
      <c r="E32" s="2" t="n">
        <v>32</v>
      </c>
      <c r="F32" s="6" t="n">
        <f aca="false">SUM(E32)*(D32)</f>
        <v>1473.92</v>
      </c>
      <c r="G32" s="0" t="s">
        <v>0</v>
      </c>
      <c r="H32" s="0" t="s">
        <v>0</v>
      </c>
      <c r="I32" s="0" t="s">
        <v>0</v>
      </c>
    </row>
    <row r="33" customFormat="false" ht="15.75" hidden="false" customHeight="true" outlineLevel="0" collapsed="false">
      <c r="A33" s="2" t="s">
        <v>54</v>
      </c>
      <c r="B33" s="12" t="s">
        <v>55</v>
      </c>
      <c r="C33" s="26" t="s">
        <v>56</v>
      </c>
      <c r="D33" s="19" t="n">
        <v>39.99</v>
      </c>
      <c r="E33" s="19" t="n">
        <v>3</v>
      </c>
      <c r="F33" s="18" t="n">
        <f aca="false">SUM(E33)*(D33)</f>
        <v>119.97</v>
      </c>
    </row>
    <row r="34" customFormat="false" ht="15.75" hidden="false" customHeight="true" outlineLevel="0" collapsed="false">
      <c r="A34" s="2"/>
      <c r="B34" s="30" t="s">
        <v>0</v>
      </c>
      <c r="C34" s="26"/>
      <c r="D34" s="2"/>
      <c r="E34" s="2" t="n">
        <f aca="false">SUM(E32:E33)</f>
        <v>35</v>
      </c>
      <c r="F34" s="6" t="n">
        <f aca="false">SUM(F32:F33)</f>
        <v>1593.89</v>
      </c>
    </row>
    <row r="35" customFormat="false" ht="15.75" hidden="false" customHeight="true" outlineLevel="0" collapsed="false">
      <c r="F35" s="6"/>
    </row>
    <row r="36" customFormat="false" ht="15.75" hidden="false" customHeight="true" outlineLevel="0" collapsed="false">
      <c r="B36" s="5" t="s">
        <v>57</v>
      </c>
      <c r="D36" s="7" t="s">
        <v>3</v>
      </c>
      <c r="F36" s="6"/>
    </row>
    <row r="37" customFormat="false" ht="15.75" hidden="false" customHeight="true" outlineLevel="0" collapsed="false">
      <c r="A37" s="8" t="s">
        <v>4</v>
      </c>
      <c r="B37" s="8" t="s">
        <v>5</v>
      </c>
      <c r="C37" s="8" t="s">
        <v>6</v>
      </c>
      <c r="D37" s="9" t="s">
        <v>7</v>
      </c>
      <c r="E37" s="8" t="s">
        <v>8</v>
      </c>
      <c r="F37" s="10" t="s">
        <v>9</v>
      </c>
    </row>
    <row r="38" customFormat="false" ht="15.75" hidden="false" customHeight="true" outlineLevel="0" collapsed="false">
      <c r="A38" s="2" t="s">
        <v>58</v>
      </c>
      <c r="B38" s="13" t="s">
        <v>59</v>
      </c>
      <c r="C38" s="31" t="n">
        <v>23169130692</v>
      </c>
      <c r="D38" s="2" t="n">
        <v>119.99</v>
      </c>
      <c r="E38" s="2" t="n">
        <v>3</v>
      </c>
      <c r="F38" s="6" t="n">
        <f aca="false">SUM(E38)*(D38)</f>
        <v>359.97</v>
      </c>
    </row>
    <row r="39" customFormat="false" ht="15.75" hidden="false" customHeight="true" outlineLevel="0" collapsed="false">
      <c r="A39" s="2" t="s">
        <v>60</v>
      </c>
      <c r="B39" s="28" t="s">
        <v>61</v>
      </c>
      <c r="C39" s="31" t="n">
        <v>23169130153</v>
      </c>
      <c r="D39" s="2" t="n">
        <v>54.99</v>
      </c>
      <c r="E39" s="19" t="n">
        <v>3</v>
      </c>
      <c r="F39" s="18" t="n">
        <f aca="false">SUM(E39)*(D39)</f>
        <v>164.97</v>
      </c>
    </row>
    <row r="40" customFormat="false" ht="15.75" hidden="false" customHeight="true" outlineLevel="0" collapsed="false">
      <c r="E40" s="2" t="n">
        <f aca="false">SUM(E38:E39)</f>
        <v>6</v>
      </c>
      <c r="F40" s="6" t="n">
        <f aca="false">SUM(F38:F39)</f>
        <v>524.94</v>
      </c>
    </row>
    <row r="41" customFormat="false" ht="15.75" hidden="false" customHeight="true" outlineLevel="0" collapsed="false">
      <c r="F41" s="6"/>
    </row>
    <row r="42" customFormat="false" ht="15.75" hidden="false" customHeight="true" outlineLevel="0" collapsed="false">
      <c r="B42" s="32" t="s">
        <v>62</v>
      </c>
      <c r="C42" s="33"/>
      <c r="D42" s="33"/>
      <c r="E42" s="34" t="n">
        <f aca="false">SUM(E12+E28+E34+E40)</f>
        <v>155</v>
      </c>
      <c r="F42" s="35" t="n">
        <f aca="false">SUM(F12+F28+F34+F40)</f>
        <v>13690.89</v>
      </c>
    </row>
    <row r="43" customFormat="false" ht="15.75" hidden="false" customHeight="true" outlineLevel="0" collapsed="false">
      <c r="B43" s="32" t="s">
        <v>63</v>
      </c>
      <c r="C43" s="33"/>
      <c r="D43" s="36"/>
      <c r="E43" s="33"/>
      <c r="F43" s="35" t="n">
        <v>3500</v>
      </c>
      <c r="G43" s="37" t="n">
        <f aca="false">F43/E42</f>
        <v>22.5806451612903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LibreOffice/4.4.1.2$Windows_x86 LibreOffice_project/45e2de17089c24a1fa810c8f975a7171ba4cd432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2015-11-20T10:31:41Z</dcterms:created>
  <dc:language>en-US</dc:language>
  <dcterms:modified xsi:type="dcterms:W3CDTF">2015-11-20T10:31:55Z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