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\Desktop\"/>
    </mc:Choice>
  </mc:AlternateContent>
  <xr:revisionPtr revIDLastSave="0" documentId="13_ncr:1_{ED63D62A-C82E-4E09-AA5C-E98AEBB4641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odyGuardz" sheetId="1" r:id="rId1"/>
    <sheet name="Lander" sheetId="2" r:id="rId2"/>
    <sheet name="Moxyo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2" i="3"/>
  <c r="G2" i="3"/>
  <c r="H2" i="3"/>
  <c r="G3" i="3"/>
  <c r="H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H42" i="3"/>
  <c r="G2" i="2"/>
  <c r="H2" i="2"/>
  <c r="G3" i="2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H85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5" i="2"/>
  <c r="G2" i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H25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8" i="1"/>
  <c r="D258" i="1"/>
  <c r="D42" i="3"/>
  <c r="D85" i="2"/>
</calcChain>
</file>

<file path=xl/sharedStrings.xml><?xml version="1.0" encoding="utf-8"?>
<sst xmlns="http://schemas.openxmlformats.org/spreadsheetml/2006/main" count="1149" uniqueCount="758">
  <si>
    <t>Item</t>
  </si>
  <si>
    <t>1SA33-APM3P-9FP</t>
  </si>
  <si>
    <t>Argo, Mac Sleeve, 13 Inch, Stone</t>
  </si>
  <si>
    <t>1SA3B-APM3P-9FP</t>
  </si>
  <si>
    <t>Argo, Mac Sleeve, 13 Inch, Black</t>
  </si>
  <si>
    <t>1SB2B-APM20-8B0</t>
  </si>
  <si>
    <t>Brenner Macbook 12" Sleeve (Black)</t>
  </si>
  <si>
    <t>1SB3B-APM30-8B0</t>
  </si>
  <si>
    <t>Brenner Macbook Air &amp; Pro 13" (Black)</t>
  </si>
  <si>
    <t>278B0-00CAS-3C0</t>
  </si>
  <si>
    <t>Cascade 7800 mah power bank</t>
  </si>
  <si>
    <t>4AA1W-APAPP-6GL</t>
  </si>
  <si>
    <t>Arete, AirPods Pro, Lanyard, Blush, Secure</t>
  </si>
  <si>
    <t>4AA1W-APAPP-6GS</t>
  </si>
  <si>
    <t>Arete, AirPods Pro, Lanyard, Blush</t>
  </si>
  <si>
    <t>4AABW-APAPP-6GS</t>
  </si>
  <si>
    <t>Arete, AirPods Pro, Lanyard, Black</t>
  </si>
  <si>
    <t>4PGFB-APG54-9GF</t>
  </si>
  <si>
    <t>Glacier, 2020 iPhone 12 mini, Clear/Black, Secure</t>
  </si>
  <si>
    <t>4PGFB-APG61-9GF</t>
  </si>
  <si>
    <t>Glacier, 2020 iPhone 12/12 Pro, Clear/Black, Secure</t>
  </si>
  <si>
    <t>4PGFB-APG67-9GF</t>
  </si>
  <si>
    <t>Glacier, 2020 iPhone 12 Pro Max, Clear/Black, Secure</t>
  </si>
  <si>
    <t>4PM12-APF58-9FW</t>
  </si>
  <si>
    <t>Moab, iPhone 11 Pro, Berry</t>
  </si>
  <si>
    <t>4PM12-APF61-9FW</t>
  </si>
  <si>
    <t>Moab, iPhone 11/Xr, Berry</t>
  </si>
  <si>
    <t>4PM12-APF65-9FW</t>
  </si>
  <si>
    <t>Moab, iPhone 11 Pro Max, Berry</t>
  </si>
  <si>
    <t>4PM22-APF58-9FW</t>
  </si>
  <si>
    <t>Moab, iPhone 11 Pro, Marine Blue</t>
  </si>
  <si>
    <t>4PM22-APF61-9FW</t>
  </si>
  <si>
    <t>Moab, iPhone 11/Xr, Marine Blue</t>
  </si>
  <si>
    <t>4PM22-APF65-9FW</t>
  </si>
  <si>
    <t>Moab, iPhone 11 Pro Max, Marine Blue</t>
  </si>
  <si>
    <t>4PMB2-APF58-9FW</t>
  </si>
  <si>
    <t>Moab, iPhone 11 Pro, Black</t>
  </si>
  <si>
    <t>4PMB2-APF65-9FV</t>
  </si>
  <si>
    <t>Moab, iPhone 11 Pro Max, Black,Secure</t>
  </si>
  <si>
    <t>4PMB2-APF65-9FW</t>
  </si>
  <si>
    <t>Moab, iPhone 11 Pro Max, Black</t>
  </si>
  <si>
    <t>4PSB0-SAS67-3GW</t>
  </si>
  <si>
    <t>Sego, Samsung S20+, Black</t>
  </si>
  <si>
    <t>4PSB0-SAS69-3GW</t>
  </si>
  <si>
    <t>Sego, Samsung S20 Ultra, Black</t>
  </si>
  <si>
    <t>4PT12-APG54-9GF</t>
  </si>
  <si>
    <t>Torrey, 2020 iPhone 12 mini, Blush, Secure</t>
  </si>
  <si>
    <t>4PT12-APG61-9GF</t>
  </si>
  <si>
    <t>Torrey, 2020 iPhone 12/12 Pro, Blush, Secure</t>
  </si>
  <si>
    <t>4PT12-APG61-9GG</t>
  </si>
  <si>
    <t>Torrey, 2020 iPhone 12/12 Pro, Blush</t>
  </si>
  <si>
    <t>4PT12-APG67-9GF</t>
  </si>
  <si>
    <t>Torrey, 2020 iPhone 12 Pro Max, Blush, Secure</t>
  </si>
  <si>
    <t>4PT12-APG67-9GG</t>
  </si>
  <si>
    <t>Torrey, 2020 iPhone 12 Pro Max, Blush</t>
  </si>
  <si>
    <t>4PT1S-AP780-6EP</t>
  </si>
  <si>
    <t>Torrey, iPhone 7/8/SE(2020), Lanyard, Mauve (Apple)</t>
  </si>
  <si>
    <t>4PT22-APG54-9GF</t>
  </si>
  <si>
    <t>Torrey, 2020 iPhone 12 mini, Lanyard, Blue Atoll, Secure</t>
  </si>
  <si>
    <t>4PT22-APG61-9GF</t>
  </si>
  <si>
    <t>Torrey, 2020 iPhone 12/12 Pro, Lanyard, Blue Atoll, Secure</t>
  </si>
  <si>
    <t>4PT22-APG67-9GF</t>
  </si>
  <si>
    <t>Torrey, 2020 iPhone 12 Pro Max, Lanyard, Blue Atoll, Secure</t>
  </si>
  <si>
    <t>4PT2S-AP780-6EP</t>
  </si>
  <si>
    <t>Torrey, iPhone 7/8/SE(2020), Lanyard, Blue (Apple)</t>
  </si>
  <si>
    <t>4PT2S-AP78P-6EP</t>
  </si>
  <si>
    <t>Torrey, iPhone 8 Plus, Lanyard, Blue (Apple)</t>
  </si>
  <si>
    <t>4PT2S-APIX0-6EP</t>
  </si>
  <si>
    <t>Torrey, iPhone X/Xs, Lanyard, Blue (Apple)</t>
  </si>
  <si>
    <t>4PT2S-APIXM-DEP</t>
  </si>
  <si>
    <t>Torrey, iPhone Xs Max, Midnight Blue (Apple)</t>
  </si>
  <si>
    <t>4PT2S-APIXS-DEP</t>
  </si>
  <si>
    <t>Torrey, iPhone Xs, Midnight Blue (Apple)</t>
  </si>
  <si>
    <t>4PT3S-AP780-6EP</t>
  </si>
  <si>
    <t>Torrey, iPhone 7/8/SE(2020), Lanyard, Taupe (Apple)</t>
  </si>
  <si>
    <t>4PT3S-APF58-9FP</t>
  </si>
  <si>
    <t>Torrey, iPhone 11 Pro, Lanyard, Brown</t>
  </si>
  <si>
    <t>4PT3S-APF61-9FP</t>
  </si>
  <si>
    <t>Torrey, iPhone 11, Lanyard, Brown</t>
  </si>
  <si>
    <t>4PT3S-APF65-9FP</t>
  </si>
  <si>
    <t>Torrey, iPhone 11 Pro Max, Lanyard, Brown</t>
  </si>
  <si>
    <t>4PT3S-APIX0-6EP</t>
  </si>
  <si>
    <t>Torrey, iPhone X/Xs, Lanyard, Taupe (Apple)</t>
  </si>
  <si>
    <t>4PTB2-APG54-9GF</t>
  </si>
  <si>
    <t>Torrey, 2020 iPhone 12 mini, Black, Secure</t>
  </si>
  <si>
    <t>4PTB2-APG61-9GF</t>
  </si>
  <si>
    <t>Torrey, 2020 iPhone 12/12 Pro, Black, Secure</t>
  </si>
  <si>
    <t>4PTB2-APG67-9GF</t>
  </si>
  <si>
    <t>Torrey, 2020 iPhone 12 Pro Max, Black, Secure</t>
  </si>
  <si>
    <t>4PTB2-APG67-9GG</t>
  </si>
  <si>
    <t>Torrey, 2020 iPhone 12 Pro Max, Black</t>
  </si>
  <si>
    <t>4PTBS-AP78P-6EP</t>
  </si>
  <si>
    <t>Torrey, iPhone 8 Plus, Lanyard, Black (Apple)</t>
  </si>
  <si>
    <t>4PTBS-APF58-9FP</t>
  </si>
  <si>
    <t>Torrey, iPhone 11 Pro, Lanyard, Black</t>
  </si>
  <si>
    <t>4PTBS-APF65-9FP</t>
  </si>
  <si>
    <t>Torrey, iPhone 11 Pro Max, Lanyard, Black</t>
  </si>
  <si>
    <t>4PTBS-APIX0-6EP</t>
  </si>
  <si>
    <t>Torrey, iPhone X/Xs, Lanyard, Black (Apple)</t>
  </si>
  <si>
    <t>4PTBS-APIXM-DEP</t>
  </si>
  <si>
    <t>Torrey, iPhone Xs Max, Black (Apple)</t>
  </si>
  <si>
    <t>4PTGS-APIXM-DEP</t>
  </si>
  <si>
    <t>Torrey, iPhone Xs Max, Ivy (Apple)</t>
  </si>
  <si>
    <t>4PTGS-APIXR-DEP</t>
  </si>
  <si>
    <t>Torrey, iPhone Xr, Ivy (Apple)</t>
  </si>
  <si>
    <t>4PTGS-APIXS-DEP</t>
  </si>
  <si>
    <t>Torrey, iPhone Xs, Ivy (Apple)</t>
  </si>
  <si>
    <t>4PTMS-APF58-9FP</t>
  </si>
  <si>
    <t>Torrey, iPhone 11 Pro, Lanyard, Teal</t>
  </si>
  <si>
    <t>4PTMS-APF61-9FP</t>
  </si>
  <si>
    <t>Torrey, iPhone 11, Lanyard, Teal</t>
  </si>
  <si>
    <t>4PTMS-APF65-9FP</t>
  </si>
  <si>
    <t>Torrey, iPhone 11 Pro Max, Lanyard, Teal</t>
  </si>
  <si>
    <t>4PTP2-APG54-9GF</t>
  </si>
  <si>
    <t>Torrey, 2020 iPhone 12 mini, Lanyard, Dewberry, Secure</t>
  </si>
  <si>
    <t>4PTP2-APG61-9GF</t>
  </si>
  <si>
    <t>Torrey, 2020 iPhone 12/12 Pro, Lanyard, Dewberry, Secure</t>
  </si>
  <si>
    <t>4PTP2-APG67-9GF</t>
  </si>
  <si>
    <t>Torrey, 2020 iPhone 12 Pro Max, Lanyard, Dewberry, Secure</t>
  </si>
  <si>
    <t>4PTPS-APF58-9FP</t>
  </si>
  <si>
    <t>Torrey, iPhone 11 Pro, Lanyard, Purple</t>
  </si>
  <si>
    <t>4PTPS-APF61-9FP</t>
  </si>
  <si>
    <t>Torrey, iPhone 11, Lanyard, Purple</t>
  </si>
  <si>
    <t>4PTPS-APF65-9FP</t>
  </si>
  <si>
    <t>Torrey, iPhone 11 Pro Max, Lanyard, Purple</t>
  </si>
  <si>
    <t>4PTRS-APIXM-DEP</t>
  </si>
  <si>
    <t>Torrey, iPhone Xs Max, Burgundy (Apple)</t>
  </si>
  <si>
    <t>4PTRS-APIXR-DEP</t>
  </si>
  <si>
    <t>Torrey, iPhone Xr, Burgundy (Apple)</t>
  </si>
  <si>
    <t>4PTRS-APIXS-DEP</t>
  </si>
  <si>
    <t>Torrey, iPhone Xs, Burgundy (Apple)</t>
  </si>
  <si>
    <t>4PV1U-APG54-9GF</t>
  </si>
  <si>
    <t>Vise, 2020 iPhone 12 mini, Lanyard, Blush, Secure</t>
  </si>
  <si>
    <t>4PV1U-APG61-9GF</t>
  </si>
  <si>
    <t>Vise, 2020 iPhone 12/12 Pro, Lanyard, Blush, Secure</t>
  </si>
  <si>
    <t>4PV1U-APG67-9GF</t>
  </si>
  <si>
    <t>Vise, 2020 iPhone 12 Pro Max, Lanyard, Blush, Secure</t>
  </si>
  <si>
    <t>4PVBU-APG54-9GF</t>
  </si>
  <si>
    <t>Vise, 2020 iPhone 12 mini, Black, Secure</t>
  </si>
  <si>
    <t>4PVBU-APG61-9GF</t>
  </si>
  <si>
    <t>Vise, 2020 iPhone 12/12 Pro, Black, Secure</t>
  </si>
  <si>
    <t>4PVBU-APG67-9GF</t>
  </si>
  <si>
    <t>Vise, 2020 iPhone 12 Pro Max, Black, Secure</t>
  </si>
  <si>
    <t>4TMB0-APIXM-NES</t>
  </si>
  <si>
    <t>Moab, iPhone XS Max, Black</t>
  </si>
  <si>
    <t>4TMB0-APIXR-NES</t>
  </si>
  <si>
    <t>Moab, iPhone Xr Black</t>
  </si>
  <si>
    <t>4TMB0-APIXS-NEL</t>
  </si>
  <si>
    <t>Moab, iPhone X/Xs, Black, Secure</t>
  </si>
  <si>
    <t>4TMB3-AP670-NES</t>
  </si>
  <si>
    <t>Moab, iPhone 6/7/8/SE(2020), Black</t>
  </si>
  <si>
    <t>4TMB3-AP67P-NES</t>
  </si>
  <si>
    <t>Moab, iPhone 6/7/8 Plus, Black</t>
  </si>
  <si>
    <t>4TMP0-AP67P-9D2</t>
  </si>
  <si>
    <t>Moab iPhone 6/6s/7/8+ Purple</t>
  </si>
  <si>
    <t>4TMP0-API80-9D0</t>
  </si>
  <si>
    <t>Moab Purple, iPhone X/Xs</t>
  </si>
  <si>
    <t>4TMP0-APIXR-NES</t>
  </si>
  <si>
    <t>Moab, iPhone Xr, Purple</t>
  </si>
  <si>
    <t>4TMP0-APIXS-NES</t>
  </si>
  <si>
    <t>Moab, iPhone X/Xs, Purple</t>
  </si>
  <si>
    <t>4TMP3-AP670-NES</t>
  </si>
  <si>
    <t>Moab, iPhone 6/7/8/SE(2020), Purple</t>
  </si>
  <si>
    <t>4TMP3-AP67P-NES</t>
  </si>
  <si>
    <t>Moab, iPhone 6/7/8 Plus, Purple</t>
  </si>
  <si>
    <t>BZ-GAP4-0213W</t>
  </si>
  <si>
    <t>Pure Glass for Apple iPad 2/3/4..UPC: 846237028093</t>
  </si>
  <si>
    <t>BZ-GLG3-0714W</t>
  </si>
  <si>
    <t>Pure Glass for LG G3 ..UPC: 846237037217</t>
  </si>
  <si>
    <t>BZ-IGAIM-0414</t>
  </si>
  <si>
    <t>ScreenGuardz HD IMPACT Anti-Glare for iPad Mini / Mini w/ Retina</t>
  </si>
  <si>
    <t>CAFFM-SASH2-1HF</t>
  </si>
  <si>
    <t>Ace Pro 3,Clr/Clr,Samsung Galaxy S21/ Galaxy S21 5G,W/UF,SECURE</t>
  </si>
  <si>
    <t>CAFFM-SASH7-1HF</t>
  </si>
  <si>
    <t>Ace Pro 3, Clr/Clr,Samsung Galaxy S21+ 5G,W/UF,SECURE</t>
  </si>
  <si>
    <t>CAFFM-SASH8-1HF</t>
  </si>
  <si>
    <t>Ace Pro 3, Clr/Clr,Samsung Galaxy S21 Ultra 5G,W/UF,SECURE</t>
  </si>
  <si>
    <t>CAFWM-APG54-9GF</t>
  </si>
  <si>
    <t>Ace Pro, Clear/White, iPhone 12 mini, SECURE, W/Ultra Fresh</t>
  </si>
  <si>
    <t>CAFWM-APG67-9GF</t>
  </si>
  <si>
    <t>Ace Pro, Clear/White, iPhone 12 Pro Max, SECURE, W/Ultra Fresh</t>
  </si>
  <si>
    <t>CAFWM-APG67-9GG</t>
  </si>
  <si>
    <t>Ace Pro, Clear/White, iPhone 12 Pro Max, W/Ultra Fresh</t>
  </si>
  <si>
    <t>CAKBM-APG54-9GF</t>
  </si>
  <si>
    <t>Ace Pro, Smoke/Black, iPhone 12 mini, SECURE, W/Ultra Fresh</t>
  </si>
  <si>
    <t>CAKBM-APG54-9GG</t>
  </si>
  <si>
    <t>Ace Pro, Smoke/Black, iPhone 12 mini, W/Ultra Fresh</t>
  </si>
  <si>
    <t>CAKBM-APG67-9GF</t>
  </si>
  <si>
    <t>Ace Pro, Smoke/Black, iPhone 12 Pro Max, SECURE, W/Ultra Fresh</t>
  </si>
  <si>
    <t>CAKBM-APG67-9GG</t>
  </si>
  <si>
    <t>Ace Pro, Smoke/Black, iPhone 12 Pro Max, W/Ultra Fresh</t>
  </si>
  <si>
    <t>CAKBM-SANGL-8GZ</t>
  </si>
  <si>
    <t>Ace Pro 3, Smoke/Black, Samsung Galaxy Note 20 Ultra 5G, w/ Ultra Fresh</t>
  </si>
  <si>
    <t>CAKBM-SANGS-8GZ</t>
  </si>
  <si>
    <t>Ace Pro 3, Smoke/Black, Samsung Galaxy Note 20 5G, w/ Ultra Fresh</t>
  </si>
  <si>
    <t>CAKBM-SASH2-1HF</t>
  </si>
  <si>
    <t>Ace Pro 3, Smk/Blk,Samsung Galaxy S21/ Galaxy S21 5G,W/UF,SECURE</t>
  </si>
  <si>
    <t>CAKBM-SASH2-1HG</t>
  </si>
  <si>
    <t>Ace Pro 3, Smoke/Black, Samsung Galaxy S21/ Galaxy S21 5G, W/Ultra Fresh</t>
  </si>
  <si>
    <t>CAKBM-SASH7-1HG</t>
  </si>
  <si>
    <t>Ace Pro 3, Smoke/Black, Samsung Galaxy S21+ 5G, W/Ultra Fresh</t>
  </si>
  <si>
    <t>CAKBM-SASH8-1HG</t>
  </si>
  <si>
    <t>Ace Pro 3, Smoke/Black, Samsung Galaxy S21 Ultra 5G, W/UF</t>
  </si>
  <si>
    <t>CAVVM-APG54-9GF</t>
  </si>
  <si>
    <t>Ace Pro, Lavender, iPhone 12 mini, SECURE, W/Ultra Fresh</t>
  </si>
  <si>
    <t>CAVVM-APG61-9GF</t>
  </si>
  <si>
    <t>Ace Pro, Lavender, iPhone 12/12 Pro, SECURE, W/Ultra Fresh</t>
  </si>
  <si>
    <t>CCF0M-APG54-9GF</t>
  </si>
  <si>
    <t>Carve, Clear, iPhone 12 mini, SECURE, W/Ultra Fresh</t>
  </si>
  <si>
    <t>CCF0M-APG54-9GG</t>
  </si>
  <si>
    <t>Carve, Clear, iPhone 12 mini, W/Ultra Fresh</t>
  </si>
  <si>
    <t>CCF0M-APG61-9GF</t>
  </si>
  <si>
    <t>Carve, Clear, iPhone 12/12 Pro, SECURE, W/Ultra Fresh</t>
  </si>
  <si>
    <t>CCF0M-APG61-9GG</t>
  </si>
  <si>
    <t>Carve, Clear, iPhone 12/12 Pro, W/Ultra Fresh</t>
  </si>
  <si>
    <t>CCF0M-APG67-9GG</t>
  </si>
  <si>
    <t>Carve, Clear, iPhone 12 Pro Max, W/Ultra Fresh</t>
  </si>
  <si>
    <t>CCF0M-SAA52-1HF</t>
  </si>
  <si>
    <t>Carve, Clear, A52/A52 5G, W/PureGuard, SECURE</t>
  </si>
  <si>
    <t>CCK0M-APG54-9GF</t>
  </si>
  <si>
    <t>Carve, Smoke, iPhone 12 mini, SECURE, W/Ultra Fresh</t>
  </si>
  <si>
    <t>CCK0M-APG61-9GF</t>
  </si>
  <si>
    <t>Carve, Smoke, iPhone 12/12 Pro, SECURE, W/Ultra Fresh</t>
  </si>
  <si>
    <t>CCK0M-APG61-9GG</t>
  </si>
  <si>
    <t>Carve, Smoke, iPhone 12/12 Pro, W/Ultra Fresh</t>
  </si>
  <si>
    <t>CCK0M-APG67-9GF</t>
  </si>
  <si>
    <t>Carve, Smoke, iPhone 12 Pro Max, SECURE, W/Ultra Fresh</t>
  </si>
  <si>
    <t>CCK0M-SAA51-9GG</t>
  </si>
  <si>
    <t>Carve, Smoke, Samsung A51 5G, W Ultra Fresh</t>
  </si>
  <si>
    <t>CD2YG-APF58-9FZ</t>
  </si>
  <si>
    <t>Paradigm Grip, iPhone 11 Pro, Blue/ Yellow</t>
  </si>
  <si>
    <t>CD2YG-APF65-9FZ</t>
  </si>
  <si>
    <t>Paradigm Grip, iPhone 11 Pro Max,Blue/Yellow</t>
  </si>
  <si>
    <t>CDB4S-APF58-9FZ</t>
  </si>
  <si>
    <t>Paradigm S, iPhone 11 Pro, Black/ Gold</t>
  </si>
  <si>
    <t>CDB4S-APF65-9FZ</t>
  </si>
  <si>
    <t>Paradigm S, iPhone 11 Pro Max, Black/ Gold</t>
  </si>
  <si>
    <t>CDBYG-APF58-9FZ</t>
  </si>
  <si>
    <t>Paradigm Grip, iPhone 11 Pro, Black/Yellow</t>
  </si>
  <si>
    <t>CDR0S-APF58-9FZ</t>
  </si>
  <si>
    <t>Paradigm S, iPhone 11 Pro, Maroon</t>
  </si>
  <si>
    <t>CDR0S-APF65-9FZ</t>
  </si>
  <si>
    <t>Paradigm S, iPhone 11 Pro Max, Maroon</t>
  </si>
  <si>
    <t>CE10D-APF58-9FY</t>
  </si>
  <si>
    <t>Accent Duo,iPhone 11 Pro,Blush/Mauve,Secure</t>
  </si>
  <si>
    <t>CE10D-APF58-9FZ</t>
  </si>
  <si>
    <t>Accent Duo, iPhone 11 Pro, Blush/Mauve</t>
  </si>
  <si>
    <t>CE10D-APF61-9FY</t>
  </si>
  <si>
    <t>Accent Duo, iPhone 11/Xr,Blush/Mauve,Secure</t>
  </si>
  <si>
    <t>CE10D-APF61-9FZ</t>
  </si>
  <si>
    <t>Accent Duo, iPhone 11/Xr, Blush/Mauve</t>
  </si>
  <si>
    <t>CE10D-APF65-9FY</t>
  </si>
  <si>
    <t>AccentDuo, iPhone 11 Pro Max,Blush/Mauve,Secure</t>
  </si>
  <si>
    <t>CE10D-APF65-9FZ</t>
  </si>
  <si>
    <t>Accent Duo, iPhone 11 Pro Max, Blush/Mauve</t>
  </si>
  <si>
    <t>CE20W-APF58-9FZ</t>
  </si>
  <si>
    <t>Accent Wallet, iPhone 11 Pro, Navy</t>
  </si>
  <si>
    <t>CE20W-APF61-9FZ</t>
  </si>
  <si>
    <t>Accent Wallet, iPhone 11/Xr, Navy</t>
  </si>
  <si>
    <t>CE20W-APF65-9FZ</t>
  </si>
  <si>
    <t>Accent Wallet, iPhone 11 Pro Max, Navy</t>
  </si>
  <si>
    <t>CEB0D-APF58-9FY</t>
  </si>
  <si>
    <t>Accent Duo, iPhone 11 Pro, Black,Secure</t>
  </si>
  <si>
    <t>CEB0D-APF58-9FZ</t>
  </si>
  <si>
    <t>Accent Duo, iPhone 11 Pro, Black</t>
  </si>
  <si>
    <t>CEB0D-APF61-9FZ</t>
  </si>
  <si>
    <t>Accent Duo, iPhone 11/Xr, Black</t>
  </si>
  <si>
    <t>CEB0D-APF65-9FY</t>
  </si>
  <si>
    <t>Accent Duo, iPhone 11 Pro Max, Black,Secure</t>
  </si>
  <si>
    <t>CEB0D-APF65-9FZ</t>
  </si>
  <si>
    <t>Accent Duo, iPhone 11 Pro Max, Black</t>
  </si>
  <si>
    <t>CEB0D-APG54-9GE</t>
  </si>
  <si>
    <t>Accent Duo, Black, iPhone 12 mini, W/Ultra Fresh (Ecom)</t>
  </si>
  <si>
    <t>CEB0D-APG61-9GE</t>
  </si>
  <si>
    <t>Accent Duo, Black, iPhone 12/12 Pro, W/Ultra Fresh (Ecom)</t>
  </si>
  <si>
    <t>CEB0D-APG67-9GE</t>
  </si>
  <si>
    <t>Accent Duo, Black, iPhone 12 Pro Max, W/Ultra Fresh (Ecom)</t>
  </si>
  <si>
    <t>CEB0D-SAS67-3GZ</t>
  </si>
  <si>
    <t>Accent Duo, Samsung S20+, Black</t>
  </si>
  <si>
    <t>CEB0D-SAS69-3GZ</t>
  </si>
  <si>
    <t>Accent Duo, Samsung S20 Ultra, Black</t>
  </si>
  <si>
    <t>CEB0W-APF58-9FZ</t>
  </si>
  <si>
    <t>Accent Wallet, iPhone 11 Pro, Black</t>
  </si>
  <si>
    <t>CEB0W-APF61-9FZ</t>
  </si>
  <si>
    <t>Accent Wallet, iPhone 11/Xr, Black</t>
  </si>
  <si>
    <t>CEB0W-APF65-9FZ</t>
  </si>
  <si>
    <t>Accent Wallet, iPhone 11 Pro Max, Black</t>
  </si>
  <si>
    <t>CET0D-APG54-9GE</t>
  </si>
  <si>
    <t>Accent Duo, Gray, iPhone 12 mini, W/Ultra Fresh (Ecom)</t>
  </si>
  <si>
    <t>CET0D-APG61-9GE</t>
  </si>
  <si>
    <t>Accent Duo, Gray, iPhone 12/12 Pro, W/Ultra Fresh (Ecom)</t>
  </si>
  <si>
    <t>CH2FM-APG54-9GF</t>
  </si>
  <si>
    <t>Harmony, Midnight, iPhone 12 mini, SECURE, W/Ultra Fresh</t>
  </si>
  <si>
    <t>CH2FM-APG61-9GF</t>
  </si>
  <si>
    <t>Harmony, Midnight, iPhone 12/12 Pro, SECURE, W/Ultra Fresh</t>
  </si>
  <si>
    <t>CH2V0-APF58-9FZ</t>
  </si>
  <si>
    <t>Harmony, iPhone 11 Pro, Unicorn</t>
  </si>
  <si>
    <t>CH2V0-APF61-9FZ</t>
  </si>
  <si>
    <t>Harmony, iPhone 11/Xr, Unicorn</t>
  </si>
  <si>
    <t>CH2V0-APF65-9FZ</t>
  </si>
  <si>
    <t>Harmony, iPhone 11 Pro Max, Unicorn</t>
  </si>
  <si>
    <t>CH2V0-APIXP-9ES</t>
  </si>
  <si>
    <t>Harmony, iPhone Xs Max, Unequal, Unicorn (Blue/Violet)</t>
  </si>
  <si>
    <t>CH2V0-APL61-9ES</t>
  </si>
  <si>
    <t>Harmony, iPhone XR, Unequal, Unicorn (Blue/Violet)</t>
  </si>
  <si>
    <t>CH2V0-SAS58-3FS</t>
  </si>
  <si>
    <t>Harmony, Samsung S10E, Unicorn Blue/Violet</t>
  </si>
  <si>
    <t>CH2V0-SAS61-3FS</t>
  </si>
  <si>
    <t>Harmony, Samsung S10, Unicorn Blue/Violet</t>
  </si>
  <si>
    <t>CH2V0-SAS62-3GZ</t>
  </si>
  <si>
    <t>Harmony, Samsung S20, Unicorn</t>
  </si>
  <si>
    <t>CH2V0-SAS64-3FS</t>
  </si>
  <si>
    <t>Harmony, Samsung S10+, Unicorn Blue/Violet</t>
  </si>
  <si>
    <t>CH2V0-SAS67-3GY</t>
  </si>
  <si>
    <t>Harmony, Samsung S20+, Unicorn, Secure</t>
  </si>
  <si>
    <t>CH2V0-SAS67-3GZ</t>
  </si>
  <si>
    <t>Harmony, Samsung S20+, Unicorn</t>
  </si>
  <si>
    <t>CH2V0-SAS69-3GZ</t>
  </si>
  <si>
    <t>Harmony, Samsung S20 Ultra, Unicorn</t>
  </si>
  <si>
    <t>CH7R0-APIXP-9ES</t>
  </si>
  <si>
    <t>Harmony, iPhone Xs Max, Unequal, Orange/Red</t>
  </si>
  <si>
    <t>CHF10-AP780-9EL</t>
  </si>
  <si>
    <t>Harmony, iPhone SE(2020)/8/7, Unequal, Rose Quartz (Clear/Rose), Secure</t>
  </si>
  <si>
    <t>CHF10-AP78P-9EL</t>
  </si>
  <si>
    <t>Harmony, iPhone 8 Plus, Unequal, Rose Quartz (Clear/Rose), Secure</t>
  </si>
  <si>
    <t>CHF10-APIX0-9EL</t>
  </si>
  <si>
    <t>Harmony,iPhone X/Xs,Unequal,Rose Quartz(Clear/Rose),Secure</t>
  </si>
  <si>
    <t>CHF10-APIXP-9EL</t>
  </si>
  <si>
    <t>Harmony,iPhone Xs Max,Unequal,Rose Quartz(Clear/Rose),Secure</t>
  </si>
  <si>
    <t>CHF10-APL61-9ES</t>
  </si>
  <si>
    <t>Harmony, iPhone XR, Unequal, Rose Quartz (Clear/Rose)</t>
  </si>
  <si>
    <t>CHFK0-AP78P-9EL</t>
  </si>
  <si>
    <t>Harmony, iPhone 8 Plus, Unequal, Shade (Clear/Smoke), Secure</t>
  </si>
  <si>
    <t>CHFK0-AP78P-9ES</t>
  </si>
  <si>
    <t>Harmony, iPhone 8 Plus, Unequal, Shade (Clear/Smoke)</t>
  </si>
  <si>
    <t>CHFK0-APF58-9FZ</t>
  </si>
  <si>
    <t>Harmony, iPhone 11 Pro, Shade</t>
  </si>
  <si>
    <t>CHFK0-APF61-9FZ</t>
  </si>
  <si>
    <t>Harmony, iPhone 11/Xr, Shade</t>
  </si>
  <si>
    <t>CHFK0-APF65-9FZ</t>
  </si>
  <si>
    <t>Harmony, iPhone 11 Pro Max, Shade</t>
  </si>
  <si>
    <t>CHFK0-APIX0-9EL</t>
  </si>
  <si>
    <t>Harmony, iPhone X/Xs, Unequal, Shade (Clear/Smoke), Secure</t>
  </si>
  <si>
    <t>CHFK0-APIXP-9ES</t>
  </si>
  <si>
    <t>Harmony, iPhone Xs Max, Unequal, Shade (Clear/Smoke)</t>
  </si>
  <si>
    <t>CHFK0-APL61-9ES</t>
  </si>
  <si>
    <t>Harmony, iPhone XR, Unequal, Shade (Clear/Smoke)</t>
  </si>
  <si>
    <t>CHFK0-SAS58-3FS</t>
  </si>
  <si>
    <t>Harmony, Samsung S10E, Shade Clear/Smoke</t>
  </si>
  <si>
    <t>CHFK0-SAS61-3FS</t>
  </si>
  <si>
    <t>Harmony, Samsung S10, Shade Clear/Smoke</t>
  </si>
  <si>
    <t>CHFK0-SAS62-3GZ</t>
  </si>
  <si>
    <t>Harmony, Samsung S20, Shade</t>
  </si>
  <si>
    <t>CHFK0-SAS64-3FS</t>
  </si>
  <si>
    <t>Harmony, Samsung S10+, Shade Clear/Smoke</t>
  </si>
  <si>
    <t>CHFK0-SAS67-3GY</t>
  </si>
  <si>
    <t>Harmony, Samsung S20+, Shade, Secure</t>
  </si>
  <si>
    <t>CHFK0-SAS67-3GZ</t>
  </si>
  <si>
    <t>Harmony, Samsung S20+, Shade</t>
  </si>
  <si>
    <t>CHFK0-SAS69-3GZ</t>
  </si>
  <si>
    <t>Harmony, Samsung S20 Ultra, Shade</t>
  </si>
  <si>
    <t>CHFKM-APG54-9GF</t>
  </si>
  <si>
    <t>Harmony, Shade, iPhone 12 mini, SECURE, W/Ultra Fresh</t>
  </si>
  <si>
    <t>CHFKM-APG54-9GG</t>
  </si>
  <si>
    <t>Harmony, Shade, iPhone 12 mini, W/Ultra Fresh</t>
  </si>
  <si>
    <t>CHFKM-APG61-9GF</t>
  </si>
  <si>
    <t>Harmony, Shade, iPhone 12/12 Pro, SECURE, W/Ultra Fresh</t>
  </si>
  <si>
    <t>CHFKM-APG67-9GG</t>
  </si>
  <si>
    <t>Harmony, Shade, iPhone 12 Pro Max, W/Ultra Fresh</t>
  </si>
  <si>
    <t>CHFM0-APF58-9FZ</t>
  </si>
  <si>
    <t>Harmony, iPhone 11 Pro, Lucky</t>
  </si>
  <si>
    <t>CHFM0-APF61-9FZ</t>
  </si>
  <si>
    <t>Harmony, iPhone 11/Xr, Lucky</t>
  </si>
  <si>
    <t>CHFM0-APF65-9FY</t>
  </si>
  <si>
    <t>Harmony, iPhone 11 Pro Max, Lucky,Secure</t>
  </si>
  <si>
    <t>CHFM0-APIX0-9ES</t>
  </si>
  <si>
    <t>Harmony, iPhone X/Xs, Unequal, Lucky (Clear/Mint)</t>
  </si>
  <si>
    <t>CHFM0-APIXP-9ES</t>
  </si>
  <si>
    <t>Harmony, iPhone Xs Max, Unequal, Lucky (Clear/Mint)</t>
  </si>
  <si>
    <t>CHFM0-APL61-9ES</t>
  </si>
  <si>
    <t>Harmony, iPhone XR Unequal, Lucky (Clear/Mint)</t>
  </si>
  <si>
    <t>CHFP0-AP780-9ES</t>
  </si>
  <si>
    <t>Harmony, iPhone SE(2020)/8/7, Unequal, Amethyst (Clear/Purple)</t>
  </si>
  <si>
    <t>CHFP0-AP78P-9ES</t>
  </si>
  <si>
    <t>Harmony, iPhone 8 Plus, Unequal, Amethyst (Clear/Purple)</t>
  </si>
  <si>
    <t>CHFP0-APIX0-9EL</t>
  </si>
  <si>
    <t>Harmony,iPhone X/Xs,Unequal,Amethyst(Clear/Purple),Secure</t>
  </si>
  <si>
    <t>CHFP0-APIX0-9ES</t>
  </si>
  <si>
    <t>Harmony, iPhone X/Xs, Unequal,Amethyst(Clear/Purple)</t>
  </si>
  <si>
    <t>CHFP0-APIXP-9ES</t>
  </si>
  <si>
    <t>Harmony, iPhone Xs Max, Unequal, Amethyst (Clear/Purple)</t>
  </si>
  <si>
    <t>CHFP0-APL61-9ES</t>
  </si>
  <si>
    <t>Harmony, iPhone XR, Unequal, Amethyst (Clear/Purple)</t>
  </si>
  <si>
    <t>CHRGM-APG54-9GF</t>
  </si>
  <si>
    <t>Harmony, Watermelon, iPhone 12 mini, SECURE, W/Ultra Fresh</t>
  </si>
  <si>
    <t>CHRGM-APG54-9GG</t>
  </si>
  <si>
    <t>Harmony, Watermelon, iPhone 12 mini, W/Ultra Fresh</t>
  </si>
  <si>
    <t>CHRGM-APG61-9GF</t>
  </si>
  <si>
    <t>Harmony, Watermelon, iPhone 12/12 Pro, SECURE, W/Ultra Fresh</t>
  </si>
  <si>
    <t>CHRGM-APG61-9GG</t>
  </si>
  <si>
    <t>Harmony, Watermelon, iPhone 12/12 Pro, W/Ultra Fresh</t>
  </si>
  <si>
    <t>CHRGM-APG67-9GF</t>
  </si>
  <si>
    <t>Harmony, Watermelon, iPhone 12 Pro Max, SECURE, W/Ultra Fresh</t>
  </si>
  <si>
    <t>CI10M-APG54-9GE</t>
  </si>
  <si>
    <t>Split, Mauve, iPhone 12 mini, W/Ultra Fresh (Ecom)</t>
  </si>
  <si>
    <t>CIF0M-APG54-9GF</t>
  </si>
  <si>
    <t>Split, Clear, iPhone 12 mini, SECURE, W/Ultra Fresh</t>
  </si>
  <si>
    <t>CIF0M-APG61-9GF</t>
  </si>
  <si>
    <t>Split, Clear, iPhone 12/12 Pro, SECURE, W/Ultra Fresh</t>
  </si>
  <si>
    <t>CIF0M-APG67-9GF</t>
  </si>
  <si>
    <t>Split, Clear, iPhone 12 Pro Max, SECURE, W/Ultra Fresh</t>
  </si>
  <si>
    <t>CIK0M-APG54-9GF</t>
  </si>
  <si>
    <t>Split, Smoke, iPhone 12 mini, SECURE, W/Ultra Fresh</t>
  </si>
  <si>
    <t>CIK0M-APG61-9GF</t>
  </si>
  <si>
    <t>Split, Smoke, iPhone 12/12 Pro, SECURE, W/Ultra Fresh</t>
  </si>
  <si>
    <t>CIK0M-APG67-9GF</t>
  </si>
  <si>
    <t>Split, Smoke, iPhone 12 Pro Max, SECURE, W/Ultra Fresh</t>
  </si>
  <si>
    <t>CK2FM-APG54-9GG</t>
  </si>
  <si>
    <t>Stack, Navy, iPhone 12 mini, w/ UltraFresh</t>
  </si>
  <si>
    <t>CK2FM-APG61-9GG</t>
  </si>
  <si>
    <t>Stack, Navy, iPhone 12/12 Pro, w/ UltraFresh</t>
  </si>
  <si>
    <t>CK2FM-APG67-9GG</t>
  </si>
  <si>
    <t>Stack, Navy, iPhone 12 Pro Max, w/ UltraFresh</t>
  </si>
  <si>
    <t>CKAFM-APG54-9GE</t>
  </si>
  <si>
    <t>Stack, Smoky Blue, iPhone 12 mini, W/Ultra Fresh (Ecom)</t>
  </si>
  <si>
    <t>CKAFM-APG67-9GG</t>
  </si>
  <si>
    <t>Stack, Smoky Blue, iPhone 12 Pro Max, w/ UltraFresh</t>
  </si>
  <si>
    <t>CKFFM-APG54-9GG</t>
  </si>
  <si>
    <t>Stack, Clear, iPhone 12 mini, w/ UltraFresh</t>
  </si>
  <si>
    <t>CKFFM-APG61-9GG</t>
  </si>
  <si>
    <t>Stack, Clear, iPhone 12/12 Pro, w/ UltraFresh</t>
  </si>
  <si>
    <t>CKFFM-APG67-9GG</t>
  </si>
  <si>
    <t>Stack, Clear, iPhone 12 Pro Max W/Ultra Fresh</t>
  </si>
  <si>
    <t>CKKFM-APG54-9GG</t>
  </si>
  <si>
    <t>Stack, Smoke, iPhone 12 mini, w/ UltraFresh</t>
  </si>
  <si>
    <t>CKKFM-APG61-9GG</t>
  </si>
  <si>
    <t>Stack, Smoke, iPhone 12/12 Pro, w/UltraFresh</t>
  </si>
  <si>
    <t>CKKFM-APG67-9GG</t>
  </si>
  <si>
    <t>Stack, Smoke, iPhone 12 Pro Max, w/ UltraFresh</t>
  </si>
  <si>
    <t>CP220-AP670-9DN</t>
  </si>
  <si>
    <t>Trainr Pro, Navy/Blue SE(2020)/8/7/6s (No Armband)</t>
  </si>
  <si>
    <t>CP220-AP67P-9DN</t>
  </si>
  <si>
    <t>Trainr Pro, Navy/Blue i6/6s/7/8+ (No Armband)</t>
  </si>
  <si>
    <t>CP220-API80-9DN</t>
  </si>
  <si>
    <t>Trainr Pro, Navy/Blue iPhone X/Xs (No Armband)</t>
  </si>
  <si>
    <t>CPBT0-SAS90-3EN</t>
  </si>
  <si>
    <t>Trainr Pro Black/Gray, Samsung Galaxy S9 (No Armband), Non-secure</t>
  </si>
  <si>
    <t>CPBTA-AP670-9DN</t>
  </si>
  <si>
    <t>Trainr Pro, Black/Gray SE(2020)/8/7/6s (with Armband)</t>
  </si>
  <si>
    <t>CPBTA-AP670-9DU</t>
  </si>
  <si>
    <t>CPBTA-AP67P-9DN</t>
  </si>
  <si>
    <t>Trainr Pro, Black/Gray i6/6s/7/8+ (with Armband)</t>
  </si>
  <si>
    <t>CPBTA-API80-9DN</t>
  </si>
  <si>
    <t>Trainr Pro, Black/Gray iPhone X/Xs (with Armband)</t>
  </si>
  <si>
    <t>CPBTA-APIXP-9EU</t>
  </si>
  <si>
    <t>Trainr Pro, Black/Gray, iPhone Xs Max (with armband), Secure</t>
  </si>
  <si>
    <t>CPBTA-APL61-9EU</t>
  </si>
  <si>
    <t>Trainr Pro, Black/Gray, iPhone XR (with armband), Secure</t>
  </si>
  <si>
    <t>CPTM0-AP670-9DN</t>
  </si>
  <si>
    <t>Trainr Pro, Gray/Mint, SE(2020)/8/7/6s (No Armband)</t>
  </si>
  <si>
    <t>CPTM0-AP67P-9DN</t>
  </si>
  <si>
    <t>Trainr Pro, Gray/Mint, i6/6s/7/8+ (No Armband)</t>
  </si>
  <si>
    <t>CPTM0-API80-9DN</t>
  </si>
  <si>
    <t>Trainr Pro, Gray/Mint, iPhone X/Xs (No Armband)</t>
  </si>
  <si>
    <t>CPTM0-SAS90-3EN</t>
  </si>
  <si>
    <t>Trainr Pro, Gray/Mint, Samsung Galaxy S9 (No Armband), Non-secure</t>
  </si>
  <si>
    <t>CRF0M-APG54-9GE</t>
  </si>
  <si>
    <t>Refract, Clear, iPhone 12 mini, W/Ultra Fresh (Ecom)</t>
  </si>
  <si>
    <t>CRF0M-APG67-9GE</t>
  </si>
  <si>
    <t>Refract, Clear, iPhone 12 Pro Max, W/Ultra Fresh (Ecom)</t>
  </si>
  <si>
    <t>CRK0M-APG54-9GE</t>
  </si>
  <si>
    <t>Refract, Charcoal, iPhone 12 mini, W/Ultra Fresh (Ecom)</t>
  </si>
  <si>
    <t>CRK0M-APG61-9GE</t>
  </si>
  <si>
    <t>Refract, Charcoal, iPhone 12/12 Pro, W/Ultra Fresh (Ecom)</t>
  </si>
  <si>
    <t>CSB02-APIX0-9EL</t>
  </si>
  <si>
    <t>Shock, Black, iPhone X/Xs, Secure</t>
  </si>
  <si>
    <t>CSB02-APIXP-9ES</t>
  </si>
  <si>
    <t>Shock, Black, iPhone Xs Max</t>
  </si>
  <si>
    <t>CSB02-APL61-9EL</t>
  </si>
  <si>
    <t>Shock, Black, iPhone XR, Secure</t>
  </si>
  <si>
    <t>CT1W0-AP670-9DN</t>
  </si>
  <si>
    <t>Trainr, Rose Gold/White SE(2020)/8/7/6s</t>
  </si>
  <si>
    <t>CT1W0-AP67P-9DN</t>
  </si>
  <si>
    <t>Trainr, Rose Gold/White i6/6s/7/8+</t>
  </si>
  <si>
    <t>CT1W0-AP67P-9DU</t>
  </si>
  <si>
    <t>Trainr, Rose Gold/White i6 /6s/7/8+</t>
  </si>
  <si>
    <t>CT220-API80-9DN</t>
  </si>
  <si>
    <t>Trainr, Navy/Blue iPhone X/Xs</t>
  </si>
  <si>
    <t>CTBT0-AP67P-4DU</t>
  </si>
  <si>
    <t>Trainr, Black/Gray, iPhone 6/6s/7/8+</t>
  </si>
  <si>
    <t>CTBT0-API80-9DN</t>
  </si>
  <si>
    <t>Trainr, Black/Gray iPhone X/Xs</t>
  </si>
  <si>
    <t>CTP10-API80-9DN</t>
  </si>
  <si>
    <t>Trainr, Plum/Pink iPhone X/Xs</t>
  </si>
  <si>
    <t>CTT20-AP670-4DN</t>
  </si>
  <si>
    <t>Trainr, Gray/Blue, iPhone SE(2020)/8/7/6s</t>
  </si>
  <si>
    <t>CTT20-API80-9DN</t>
  </si>
  <si>
    <t>Trainr, Gray/Blue, iPhone X/Xs</t>
  </si>
  <si>
    <t>CTTM0-AP67P-4DU</t>
  </si>
  <si>
    <t>Trainr, Gray/Mint, iPhone 6/6s/7/8+</t>
  </si>
  <si>
    <t>CUB00-APF58-9FZ</t>
  </si>
  <si>
    <t>Momentum, iPhone 11 Pro, Black</t>
  </si>
  <si>
    <t>CUB00-APF65-9FZ</t>
  </si>
  <si>
    <t>Momentum, iPhone 11 Pro Max, Black</t>
  </si>
  <si>
    <t>CUG00-APF58-9FZ</t>
  </si>
  <si>
    <t>Momentum, iPhone 11 Pro, Green</t>
  </si>
  <si>
    <t>CUG00-APF65-9FZ</t>
  </si>
  <si>
    <t>Momentum, iPhone 11 Pro Max, Green</t>
  </si>
  <si>
    <t>CVFB2-APF58-9FE</t>
  </si>
  <si>
    <t>SlideVue 2, iPhone 11 Pro, Black</t>
  </si>
  <si>
    <t>CVFF1-AP780-9EV</t>
  </si>
  <si>
    <t>SlideVue, iPhone SE(2020)/8/7, Unequal, Clear/Pink (Window)</t>
  </si>
  <si>
    <t>CVFF1-AP78P-9EV</t>
  </si>
  <si>
    <t>SlideVue, iPhone 8 Plus, Unequal, Clear/Pink (Window)</t>
  </si>
  <si>
    <t>CVFF1-APIX0-9EW</t>
  </si>
  <si>
    <t>SlideVue, iPhone X/Xs, Unequal, Clear/Pink, Window Secure</t>
  </si>
  <si>
    <t>CVFF1-APIXP-9EW</t>
  </si>
  <si>
    <t>SlideVue, iPhone Xs Max, Unequal, Clear/Pink, Window Secure</t>
  </si>
  <si>
    <t>CVFFM-AP780-9EV</t>
  </si>
  <si>
    <t>SlideVue, iPhone SE(2020)/8/7, Unequal, Clear/Mint (Window)</t>
  </si>
  <si>
    <t>CVFFM-AP780-9EW</t>
  </si>
  <si>
    <t>SlideVue, iPhone SE(2020)/8/7, Unequal, Clear/Mint, Window Secure</t>
  </si>
  <si>
    <t>CVFFM-AP78P-9EW</t>
  </si>
  <si>
    <t>SlideVue, iPhone 8 Plus, Unequal, Clear/Mint, Window Secure</t>
  </si>
  <si>
    <t>CVFFM-APIXP-9EW</t>
  </si>
  <si>
    <t>SlideVue, iPhone Xs Max, Unequal, Clear/Mint, Window Secure</t>
  </si>
  <si>
    <t>CVFFM-APL61-9EW</t>
  </si>
  <si>
    <t>SlideVue, iPhone XR, Unequal, Clear/Mint, Window Secure</t>
  </si>
  <si>
    <t>CVFR2-APF58-9FE</t>
  </si>
  <si>
    <t>SlideVue 2, iPhone 11 Pro, Red</t>
  </si>
  <si>
    <t>CVFR2-APF65-9FE</t>
  </si>
  <si>
    <t>SlideVue 2, iPhone 11 Pro Max, Red</t>
  </si>
  <si>
    <t>CVKBB-AP780-9EV</t>
  </si>
  <si>
    <t>SlideVue, iPhone SE(2020)/8/7, Unequal, Smoke/Black (Window)</t>
  </si>
  <si>
    <t>CVKBB-AP78P-9EW</t>
  </si>
  <si>
    <t>SlideVue, iPhone 8 Plus, Unequal, Smoke/Black, Window Secure</t>
  </si>
  <si>
    <t>CVKBB-APIX0-9EV</t>
  </si>
  <si>
    <t>SlideVue, iPhone X/Xs, Unequal, Smoke/Black (Window)</t>
  </si>
  <si>
    <t>CVKBB-APIXP-9EV</t>
  </si>
  <si>
    <t>SlideVue, iPhone Xs Max, Unequal, Smoke/Black (Window)</t>
  </si>
  <si>
    <t>CVKBB-APIXP-9EW</t>
  </si>
  <si>
    <t>SlideVue, iPhone Xs Max, Unequal, Smoke/Black, Window Secure</t>
  </si>
  <si>
    <t>CVKBB-APL61-9EW</t>
  </si>
  <si>
    <t>SlideVue, iPhone XR, Unequal, Smoke/Black, Window Secure</t>
  </si>
  <si>
    <t>CY2Y0-APH10-9HB</t>
  </si>
  <si>
    <t>Score, Seaside, iPhone 13, Pureguard (Ecom) BULK</t>
  </si>
  <si>
    <t>CY2Y0-APH10-9HE</t>
  </si>
  <si>
    <t>Score, Seaside, iPhone 13, Pureguard (Ecom)</t>
  </si>
  <si>
    <t>CY550-APH10-9HB</t>
  </si>
  <si>
    <t>Score, Coral, iPhone 13, Pureguard (Ecom) BULK</t>
  </si>
  <si>
    <t>CY550-APH10-9HE</t>
  </si>
  <si>
    <t>Score, Coral, iPhone 13, Pureguard (Ecom)</t>
  </si>
  <si>
    <t>CYG20-APH10-9HB</t>
  </si>
  <si>
    <t>Score, Ivy, iPhone 13, Pureguard (Ecom) BULK</t>
  </si>
  <si>
    <t>CYG20-APH10-9HE</t>
  </si>
  <si>
    <t>Score, Ivy, iPhone 13, Pureguard (Ecom)</t>
  </si>
  <si>
    <t>DCA1W-AP670-4DU</t>
  </si>
  <si>
    <t>Ace Pro, Pink/White, iPhone SE(2020)/8/7/6s</t>
  </si>
  <si>
    <t>DCA1W-APF58-9FZ</t>
  </si>
  <si>
    <t>Ace Pro 3, iPhone 11 Pro, Pink/ White</t>
  </si>
  <si>
    <t>DCA1W-APF61-9FY</t>
  </si>
  <si>
    <t>Ace Pro 3, iPhone 11/Xr, Pink/ White,Secure</t>
  </si>
  <si>
    <t>DCA1W-API70-9C0</t>
  </si>
  <si>
    <t>Ace Pro, Pink/White, iPhoneSE(2020)/8/7</t>
  </si>
  <si>
    <t>DCA1W-APIX1-9ES</t>
  </si>
  <si>
    <t>Ace Pro, Pink/White, iPhone X/Xs</t>
  </si>
  <si>
    <t>DCA1W-APIXP-9ES</t>
  </si>
  <si>
    <t>Ace Pro, Pink/White, iPhone Xs Max</t>
  </si>
  <si>
    <t>DCA1W-APL61-9ES</t>
  </si>
  <si>
    <t>Ace Pro, Pink/White, iPhone XR</t>
  </si>
  <si>
    <t>DCAFF-APIX1-NEL</t>
  </si>
  <si>
    <t>Ace Pro, iPhone X/Xs, Clear/Clear Secure</t>
  </si>
  <si>
    <t>DCAFF-APIXP-NEL</t>
  </si>
  <si>
    <t>Ace Pro, iPhoneXsMax, Clear/Clear,Secure</t>
  </si>
  <si>
    <t>DCAFF-APL61-NEL</t>
  </si>
  <si>
    <t>Ace Pro, iPhone Xr, Clear/Clear, Secure</t>
  </si>
  <si>
    <t>DCAFF-SANFL-8FZ</t>
  </si>
  <si>
    <t>Ace Pro, Samsung Galaxy Note 10+, Clear/Clear</t>
  </si>
  <si>
    <t>DCAFF-SANFS-8FZ</t>
  </si>
  <si>
    <t>Ace Pro, Samsung Galaxy Note 10, Clear/Clear</t>
  </si>
  <si>
    <t>DCAFF-SAS58-3FS</t>
  </si>
  <si>
    <t>Ace Pro, Samsung S10E, Clear/Clear</t>
  </si>
  <si>
    <t>DCAFF-SAS61-3FS</t>
  </si>
  <si>
    <t>Ace Pro, Samsung S10, Clear/Clear</t>
  </si>
  <si>
    <t>DCAFF-SAS64-3FS</t>
  </si>
  <si>
    <t>Ace Pro, Samsung S10+, Clear/Clear</t>
  </si>
  <si>
    <t>DCAFT-API80-9D0</t>
  </si>
  <si>
    <t>Ace Pro, Clear/Gray, iPhone X/Xs</t>
  </si>
  <si>
    <t>DCAFT-APIX1-9ES</t>
  </si>
  <si>
    <t>DCAFW-APF65-9FZ</t>
  </si>
  <si>
    <t>Ace Pro 3, iPhone 11 Pro Max, Clear/ White</t>
  </si>
  <si>
    <t>DCAFW-APIX1-9ES</t>
  </si>
  <si>
    <t>Ace Pro, Clear/White, iPhone X/Xs</t>
  </si>
  <si>
    <t>DCAFW-APIXP-9ES</t>
  </si>
  <si>
    <t>Ace Pro, Clear/White, iPhone Xs Max</t>
  </si>
  <si>
    <t>DCAFW-APL61-9ES</t>
  </si>
  <si>
    <t>Ace Pro, Clear/White, iPhone XR</t>
  </si>
  <si>
    <t>DCAFW-GOP30-NES</t>
  </si>
  <si>
    <t>Ace Pro, Clear/White, Google Pixel 3</t>
  </si>
  <si>
    <t>DCAFW-GOPX3-NES</t>
  </si>
  <si>
    <t>Ace Pro, Clear/White, Google Pixel 3 XL</t>
  </si>
  <si>
    <t>DCAKB-AP67P-4DU</t>
  </si>
  <si>
    <t>Ace Pro, Smoke/Black, iPhone 6/6s/7/8+</t>
  </si>
  <si>
    <t>DCAKB-AP67P-NC0</t>
  </si>
  <si>
    <t>DCAKB-APF65-9FZ</t>
  </si>
  <si>
    <t>Ace Pro 3, iPhone 11 Pro Max, Smoke/ Black</t>
  </si>
  <si>
    <t>DCAKB-API70-9C0</t>
  </si>
  <si>
    <t>Ace Pro, Smoke/Black, iPhone SE(2020)/8/7</t>
  </si>
  <si>
    <t>DCAKB-API80-9D0</t>
  </si>
  <si>
    <t>Ace Pro, Smoke/Black, iPhone X/Xs</t>
  </si>
  <si>
    <t>DCAKB-APIX1-9ES</t>
  </si>
  <si>
    <t>DCAKB-APIXP-9EL</t>
  </si>
  <si>
    <t>Ace Pro, Smoke/Black, iPhone Xs Max, Secure</t>
  </si>
  <si>
    <t>DCAKB-SAN80-8DN</t>
  </si>
  <si>
    <t>Ace Pro, Smoke/Black, Samsung Note 8</t>
  </si>
  <si>
    <t>DCAKB-SANFL-8FZ</t>
  </si>
  <si>
    <t>Ace Pro, Samsung Galaxy Note 10+, Smoke/Black</t>
  </si>
  <si>
    <t>DCAKB-SANFS-8FZ</t>
  </si>
  <si>
    <t>Ace Pro, Samsung Galaxy Note 10, Smoke/Black</t>
  </si>
  <si>
    <t>DCAKB-SAS58-3FS</t>
  </si>
  <si>
    <t>Ace Pro, Samsung S10E, Smoke/Black</t>
  </si>
  <si>
    <t>DCAKB-SAS61-3FL</t>
  </si>
  <si>
    <t>Ace Pro, Samsung S10, Smoke/Black, Secure</t>
  </si>
  <si>
    <t>DCAKB-SAS61-3FS</t>
  </si>
  <si>
    <t>Ace Pro, Samsung S10, Smoke/Black</t>
  </si>
  <si>
    <t>DCAKB-SAS62-3GZ</t>
  </si>
  <si>
    <t>Ace Pro 3, Samsung S20, Smoke/ Black</t>
  </si>
  <si>
    <t>DCAKB-SAS64-3FS</t>
  </si>
  <si>
    <t>Ace Pro, Samsung S10+, Smoke/Black</t>
  </si>
  <si>
    <t>DCAKB-SAS67-3GY</t>
  </si>
  <si>
    <t>Ace Pro 3, Samsung S20+, Smoke/ Black, Secure</t>
  </si>
  <si>
    <t>DCAKB-SAS67-3GZ</t>
  </si>
  <si>
    <t>Ace Pro 3, Samsung S20+, Smoke/ Black</t>
  </si>
  <si>
    <t>DCAKB-SAS69-3GZ</t>
  </si>
  <si>
    <t>Ace Pro 3, Samsung S20 Ultra, Smoke/ Black</t>
  </si>
  <si>
    <t>DCAKB-SAS90-3EN</t>
  </si>
  <si>
    <t>Ace Pro, Smoke/Black, Samsung Galaxy S9, Non-secure</t>
  </si>
  <si>
    <t>DCAKB-SAS9P-3EN</t>
  </si>
  <si>
    <t>Ace Pro, Smoke/Black, Samsung Galaxy S9+, Non-secure</t>
  </si>
  <si>
    <t>DCAPW-APIXP-9ES</t>
  </si>
  <si>
    <t>Ace Pro, Purple/White, iPhone Xs Max</t>
  </si>
  <si>
    <t>DCAPW-APL61-9ES</t>
  </si>
  <si>
    <t>Ace Pro, Purple/White, iPhone XR</t>
  </si>
  <si>
    <t>DCCB0-AP670-NC0</t>
  </si>
  <si>
    <t>Contact, Black, iPhone SE(2020)/8/7/6s</t>
  </si>
  <si>
    <t>DCCB0-API70-9C0</t>
  </si>
  <si>
    <t>Contact, Black, iPhone SE(2020)/8/7</t>
  </si>
  <si>
    <t>DCCB0-API7P-9C0</t>
  </si>
  <si>
    <t>Contact, Black, iPhone 7/8+</t>
  </si>
  <si>
    <t>DCCT0-API70-9C0</t>
  </si>
  <si>
    <t>Unequalcase,contact,gray,iphone SE(2020)/8/7</t>
  </si>
  <si>
    <t>DCFFF-APIX1-9EL</t>
  </si>
  <si>
    <t>Ace Fly, Clear/Clear, iPhone X/Xs, Secure</t>
  </si>
  <si>
    <t>DCFFF-APL61-9EL</t>
  </si>
  <si>
    <t>Ace Fly, Clear/Clear, iPhone XR, Secure</t>
  </si>
  <si>
    <t>DCFFF-SAS90-3EN</t>
  </si>
  <si>
    <t>Ace Fly, Clear/Clear, Samsung Galaxy S9, Non-secure</t>
  </si>
  <si>
    <t>DCFFF-SAS9P-3EN</t>
  </si>
  <si>
    <t>Ace Fly, Clear/Clear, Samsung Galaxy S9+, Non-secure</t>
  </si>
  <si>
    <t>DCSB0-AP670-NC0</t>
  </si>
  <si>
    <t>Shock, Black/Green, iPhone SE(2020)/8/7/6s</t>
  </si>
  <si>
    <t>DCSB0-API7P-9C0</t>
  </si>
  <si>
    <t>Shock, Black, iPhone 7/8+</t>
  </si>
  <si>
    <t>DCSB0-API80-9DU</t>
  </si>
  <si>
    <t>Unequalcase,shock,blk,iPhone X/Xs</t>
  </si>
  <si>
    <t>DCSB0-SAN50-9B0</t>
  </si>
  <si>
    <t>Shock , Black, Galaxy Note 5</t>
  </si>
  <si>
    <t>DCSB0-SAS6P-9B0</t>
  </si>
  <si>
    <t>Shock, Black, Galaxy S6 Edge +</t>
  </si>
  <si>
    <t>DFUC0-APIXP-9E0</t>
  </si>
  <si>
    <t>UltraTough Clear Full Body for iPhone Xs Max</t>
  </si>
  <si>
    <t>GA20B-ANZZB-4F0</t>
  </si>
  <si>
    <t>Zigi Anodized Blue w/Blk Lanyard–Aluminum</t>
  </si>
  <si>
    <t>GAB0B-ANZZB-4F0</t>
  </si>
  <si>
    <t>Zigi Anodized Black w/Blk Lanyard-Aluminum</t>
  </si>
  <si>
    <t>GAP0B-ANZZB-4F0</t>
  </si>
  <si>
    <t>Zigi Anodized Purple w/Blk Lanyard–Aluminum</t>
  </si>
  <si>
    <t>GAS0B-ANZZB-4F0</t>
  </si>
  <si>
    <t>Zigi Anodized Silver w/Black Lanyard–Aluminum</t>
  </si>
  <si>
    <t>GS00B-000ZB-6FB</t>
  </si>
  <si>
    <t>Zigi Blank w/Black Lanyard-Stainless Steel (BULK)</t>
  </si>
  <si>
    <t>GS10B-GLTZB-4F0</t>
  </si>
  <si>
    <t>Zigi Rose Gold Glitter w/Blk Lanyard–Stainless Steel</t>
  </si>
  <si>
    <t>GS1WB-DNTZB-9F0</t>
  </si>
  <si>
    <t>Zigi Pink Donut w/Black Lanyard-Stainless Steel</t>
  </si>
  <si>
    <t>GSS0T-GLTZB-9F0</t>
  </si>
  <si>
    <t>Zigi Silver Glitter w/Grey Lanyard-Stainless Steel</t>
  </si>
  <si>
    <t>GSWTT-MARZB-4F0</t>
  </si>
  <si>
    <t>Zigi White/Grey Marble w/Grey Lanyard–Stainless Steel</t>
  </si>
  <si>
    <t>GSYWT-ICEZB-4F0</t>
  </si>
  <si>
    <t>Zigi Yellow Ice Cream w/Grey Lanyard–Stainless Steel</t>
  </si>
  <si>
    <t>MTL2F-AP670-7E0</t>
  </si>
  <si>
    <t>MXY Waterfall case, iPhone SE(2020)/8/7/6s, Blue (Good Vibes)</t>
  </si>
  <si>
    <t>MTL2F-AP67P-7E0</t>
  </si>
  <si>
    <t>MXY Waterfall case, iPhone 6/7/8 PLUS, Blue (Good Vibes)</t>
  </si>
  <si>
    <t>MTL2F-APIX0-7E0</t>
  </si>
  <si>
    <t>MXY Waterfall case, iPhone X/Xs, Blue ( Good Vibes)</t>
  </si>
  <si>
    <t>MTL4F-AP670-7E0</t>
  </si>
  <si>
    <t>MXY Waterfall case, iPhone SE(2020)/8/7/6s, Gold (Born to Shine)</t>
  </si>
  <si>
    <t>MTL4F-AP67P-7E0</t>
  </si>
  <si>
    <t>MXY Waterfall case, iPhone 6/7/8 PLUS, Gold (Born to Shine)</t>
  </si>
  <si>
    <t>MTL4F-APIX0-7E0</t>
  </si>
  <si>
    <t>MXY Waterfall case, iPhone X/Xs, Gold (Born to Shine)</t>
  </si>
  <si>
    <t>NL-SGCC-0606</t>
  </si>
  <si>
    <t>MicroFiber Cleaning Cloth</t>
  </si>
  <si>
    <t>NSLGB-CAMLT-6GX</t>
  </si>
  <si>
    <t>Laptop Stands - Camo</t>
  </si>
  <si>
    <t>NSLX0-TDYLT-6GX</t>
  </si>
  <si>
    <t>Laptop Stands - Tie Dye</t>
  </si>
  <si>
    <t>PWQ15-00MXY-NE0</t>
  </si>
  <si>
    <t>MXY Wireless Charger QI-BPP, Rose Gold</t>
  </si>
  <si>
    <t>PWQS5-00MXY-NE0</t>
  </si>
  <si>
    <t>MXY Wireless Charger QI-BPP, Silver</t>
  </si>
  <si>
    <t>XUL1M-NYLBR-7E0</t>
  </si>
  <si>
    <t>MXY USB-Lightning Nylon Braid, Rose Gold</t>
  </si>
  <si>
    <t>XUL2M-NYLBR-7E0</t>
  </si>
  <si>
    <t>MXY USB-Lightning Nylon Braid, Blue</t>
  </si>
  <si>
    <t>XUL4M-NYLBR-7E0</t>
  </si>
  <si>
    <t>MXY USB-Lightning Nylon Braid, Gold</t>
  </si>
  <si>
    <t>YEMA1-00MIS-8B0</t>
  </si>
  <si>
    <t>MXY Mission Earbud, PinkFlat Cbl w Mic</t>
  </si>
  <si>
    <t>YEMAA-00MIS-8B0</t>
  </si>
  <si>
    <t>MXY Mission Earbud, AquaFlat Cbl w Mic</t>
  </si>
  <si>
    <t>YEMAM-00MIS-8B0</t>
  </si>
  <si>
    <t>MXY Mission Earbud, MintFlat Cbl w Mic</t>
  </si>
  <si>
    <t>YEMAR-00MIS-8B0</t>
  </si>
  <si>
    <t>MXY Mission Earbud, RedFlat Cbl w Mic</t>
  </si>
  <si>
    <t>YEMAW-00MIS-8B0</t>
  </si>
  <si>
    <t>MXY Mission Earbud, WhiteFlat Cbl w Mic</t>
  </si>
  <si>
    <t>YLMBB-00MIS-6D0</t>
  </si>
  <si>
    <t>MXY Mission Wireless Earbud, BlackFlat Cbl w Remote</t>
  </si>
  <si>
    <t>ZGSG0-AP670-9C0</t>
  </si>
  <si>
    <t>MXY Glitter-Infused Temp.Glass i6/6s/7/8, Silver</t>
  </si>
  <si>
    <t>ZGSG0-AP67P-9C0</t>
  </si>
  <si>
    <t>MXY Glitter-Infused Temp.Glass i6/6s/7/8+, Silver</t>
  </si>
  <si>
    <t>ZGSG1-AP670-6E0</t>
  </si>
  <si>
    <t>MXY Glitter Glass, iPhone 6/7/8, Pink</t>
  </si>
  <si>
    <t>ZGSG1-AP67P-6E0</t>
  </si>
  <si>
    <t>MXY Glitter Glass, iPhone 6/7/8+, Pink</t>
  </si>
  <si>
    <t>ZGSG2-AP670-6E0</t>
  </si>
  <si>
    <t>MXY Glitter Glass, iPhone 6/7/8, Blue</t>
  </si>
  <si>
    <t>ZGSG2-AP67P-6E0</t>
  </si>
  <si>
    <t>MXY Glitter Glass, iPhone 6/7/8+, Blue</t>
  </si>
  <si>
    <t>ZGSG4-APIX0-6E0</t>
  </si>
  <si>
    <t>MXY Glitter Glass, iPhone X/Xs, Gold</t>
  </si>
  <si>
    <t>ZGSM4-APF61-7GX</t>
  </si>
  <si>
    <t>MXY Mirror Glass Gold, iPhone 11/Xr</t>
  </si>
  <si>
    <t>ZGSMR-APF61-7GX</t>
  </si>
  <si>
    <t>MXY Mirror Glass Ruby, (Red/Pink) iPhone 11/Xr</t>
  </si>
  <si>
    <t>Brand</t>
  </si>
  <si>
    <t>Lander</t>
  </si>
  <si>
    <t>BodyGuardz</t>
  </si>
  <si>
    <t>Moxyo</t>
  </si>
  <si>
    <t>QTY</t>
  </si>
  <si>
    <t>Original Retail</t>
  </si>
  <si>
    <t>Wholesale</t>
  </si>
  <si>
    <t>MSRP Extended</t>
  </si>
  <si>
    <t>WHS Extended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</si>
</sst>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8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10">
    <xf numFmtId="0" fontId="0" fillId="0" borderId="0" xfId="0"/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left" vertical="center"/>
    </xf>
    <xf numFmtId="43" fontId="18" fillId="0" borderId="0" xfId="42" applyFont="1"/>
    <xf numFmtId="44" fontId="18" fillId="0" borderId="0" xfId="43" applyFont="1"/>
    <xf numFmtId="44" fontId="18" fillId="0" borderId="0" xfId="0" applyNumberFormat="1" applyFont="1"/>
    <xf numFmtId="44" fontId="18" fillId="34" borderId="0" xfId="43" applyFont="1" applyFill="1"/>
    <xf numFmtId="0" fontId="18" fillId="34" borderId="0" xfId="0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8"/>
  <sheetViews>
    <sheetView tabSelected="1" zoomScale="159" workbookViewId="0">
      <selection activeCell="C9" sqref="C9"/>
    </sheetView>
  </sheetViews>
  <sheetFormatPr defaultColWidth="11.28515625" defaultRowHeight="10.199999999999999" x14ac:dyDescent="0.2"/>
  <cols>
    <col min="1" max="1" width="12.42578125" style="3" bestFit="1" customWidth="1"/>
    <col min="2" max="2" width="21" style="3" bestFit="1" customWidth="1"/>
    <col min="3" max="3" width="82.28515625" style="3" bestFit="1" customWidth="1"/>
    <col min="4" max="4" width="12.42578125" style="3" bestFit="1" customWidth="1"/>
    <col min="5" max="5" width="15.28515625" style="6" bestFit="1" customWidth="1"/>
    <col min="6" max="6" width="15.28515625" style="6" customWidth="1"/>
    <col min="7" max="7" width="11.28515625" style="6"/>
    <col min="8" max="8" width="13.85546875" style="3" customWidth="1"/>
    <col min="9" max="16384" width="11.28515625" style="3"/>
  </cols>
  <sheetData>
    <row r="1" spans="1:8" x14ac:dyDescent="0.2">
      <c r="A1" s="1" t="s">
        <v>749</v>
      </c>
      <c r="B1" s="1" t="s">
        <v>0</v>
      </c>
      <c r="C1" s="1"/>
      <c r="D1" s="2" t="s">
        <v>753</v>
      </c>
      <c r="E1" s="8" t="s">
        <v>754</v>
      </c>
      <c r="F1" s="8" t="s">
        <v>756</v>
      </c>
      <c r="G1" s="8" t="s">
        <v>755</v>
      </c>
      <c r="H1" s="9" t="s">
        <v>757</v>
      </c>
    </row>
    <row r="2" spans="1:8" x14ac:dyDescent="0.2">
      <c r="A2" s="3" t="s">
        <v>751</v>
      </c>
      <c r="B2" s="4" t="s">
        <v>271</v>
      </c>
      <c r="C2" s="4" t="s">
        <v>272</v>
      </c>
      <c r="D2" s="3">
        <v>43</v>
      </c>
      <c r="E2" s="6">
        <v>49.99</v>
      </c>
      <c r="F2" s="6">
        <f>SUM(E2*D2)</f>
        <v>2149.5700000000002</v>
      </c>
      <c r="G2" s="6">
        <f>E2*0.3</f>
        <v>14.997</v>
      </c>
      <c r="H2" s="7">
        <f>SUM(G2*D2)</f>
        <v>644.87099999999998</v>
      </c>
    </row>
    <row r="3" spans="1:8" x14ac:dyDescent="0.2">
      <c r="A3" s="3" t="s">
        <v>751</v>
      </c>
      <c r="B3" s="4" t="s">
        <v>275</v>
      </c>
      <c r="C3" s="4" t="s">
        <v>276</v>
      </c>
      <c r="D3" s="3">
        <v>55</v>
      </c>
      <c r="E3" s="6">
        <v>49.99</v>
      </c>
      <c r="F3" s="6">
        <f>SUM(E3*D3)</f>
        <v>2749.4500000000003</v>
      </c>
      <c r="G3" s="6">
        <f t="shared" ref="G3:G64" si="0">E3*0.3</f>
        <v>14.997</v>
      </c>
      <c r="H3" s="7">
        <f>SUM(G3*D3)</f>
        <v>824.83500000000004</v>
      </c>
    </row>
    <row r="4" spans="1:8" x14ac:dyDescent="0.2">
      <c r="A4" s="3" t="s">
        <v>751</v>
      </c>
      <c r="B4" s="4" t="s">
        <v>273</v>
      </c>
      <c r="C4" s="4" t="s">
        <v>274</v>
      </c>
      <c r="D4" s="3">
        <v>46</v>
      </c>
      <c r="E4" s="6">
        <v>49.99</v>
      </c>
      <c r="F4" s="6">
        <f>SUM(E4*D4)</f>
        <v>2299.54</v>
      </c>
      <c r="G4" s="6">
        <f t="shared" si="0"/>
        <v>14.997</v>
      </c>
      <c r="H4" s="7">
        <f>SUM(G4*D4)</f>
        <v>689.86199999999997</v>
      </c>
    </row>
    <row r="5" spans="1:8" x14ac:dyDescent="0.2">
      <c r="A5" s="3" t="s">
        <v>751</v>
      </c>
      <c r="B5" s="4" t="s">
        <v>287</v>
      </c>
      <c r="C5" s="4" t="s">
        <v>288</v>
      </c>
      <c r="D5" s="3">
        <v>45</v>
      </c>
      <c r="E5" s="6">
        <v>49.99</v>
      </c>
      <c r="F5" s="6">
        <f>SUM(E5*D5)</f>
        <v>2249.5500000000002</v>
      </c>
      <c r="G5" s="6">
        <f t="shared" si="0"/>
        <v>14.997</v>
      </c>
      <c r="H5" s="7">
        <f>SUM(G5*D5)</f>
        <v>674.86500000000001</v>
      </c>
    </row>
    <row r="6" spans="1:8" x14ac:dyDescent="0.2">
      <c r="A6" s="3" t="s">
        <v>751</v>
      </c>
      <c r="B6" s="4" t="s">
        <v>289</v>
      </c>
      <c r="C6" s="4" t="s">
        <v>290</v>
      </c>
      <c r="D6" s="3">
        <v>39</v>
      </c>
      <c r="E6" s="6">
        <v>49.99</v>
      </c>
      <c r="F6" s="6">
        <f>SUM(E6*D6)</f>
        <v>1949.6100000000001</v>
      </c>
      <c r="G6" s="6">
        <f t="shared" si="0"/>
        <v>14.997</v>
      </c>
      <c r="H6" s="7">
        <f>SUM(G6*D6)</f>
        <v>584.88300000000004</v>
      </c>
    </row>
    <row r="7" spans="1:8" x14ac:dyDescent="0.2">
      <c r="A7" s="3" t="s">
        <v>751</v>
      </c>
      <c r="B7" s="4" t="s">
        <v>269</v>
      </c>
      <c r="C7" s="4" t="s">
        <v>270</v>
      </c>
      <c r="D7" s="3">
        <v>1433</v>
      </c>
      <c r="E7" s="6">
        <v>49.99</v>
      </c>
      <c r="F7" s="6">
        <f>SUM(E7*D7)</f>
        <v>71635.67</v>
      </c>
      <c r="G7" s="6">
        <f t="shared" si="0"/>
        <v>14.997</v>
      </c>
      <c r="H7" s="7">
        <f>SUM(G7*D7)</f>
        <v>21490.701000000001</v>
      </c>
    </row>
    <row r="8" spans="1:8" x14ac:dyDescent="0.2">
      <c r="A8" s="3" t="s">
        <v>751</v>
      </c>
      <c r="B8" s="4" t="s">
        <v>267</v>
      </c>
      <c r="C8" s="4" t="s">
        <v>268</v>
      </c>
      <c r="D8" s="3">
        <v>186</v>
      </c>
      <c r="E8" s="6">
        <v>49.99</v>
      </c>
      <c r="F8" s="6">
        <f>SUM(E8*D8)</f>
        <v>9298.1400000000012</v>
      </c>
      <c r="G8" s="6">
        <f t="shared" si="0"/>
        <v>14.997</v>
      </c>
      <c r="H8" s="7">
        <f>SUM(G8*D8)</f>
        <v>2789.442</v>
      </c>
    </row>
    <row r="9" spans="1:8" x14ac:dyDescent="0.2">
      <c r="A9" s="3" t="s">
        <v>751</v>
      </c>
      <c r="B9" s="4" t="s">
        <v>253</v>
      </c>
      <c r="C9" s="4" t="s">
        <v>254</v>
      </c>
      <c r="D9" s="3">
        <v>140</v>
      </c>
      <c r="E9" s="6">
        <v>49.99</v>
      </c>
      <c r="F9" s="6">
        <f>SUM(E9*D9)</f>
        <v>6998.6</v>
      </c>
      <c r="G9" s="6">
        <f t="shared" si="0"/>
        <v>14.997</v>
      </c>
      <c r="H9" s="7">
        <f>SUM(G9*D9)</f>
        <v>2099.58</v>
      </c>
    </row>
    <row r="10" spans="1:8" x14ac:dyDescent="0.2">
      <c r="A10" s="3" t="s">
        <v>751</v>
      </c>
      <c r="B10" s="4" t="s">
        <v>263</v>
      </c>
      <c r="C10" s="4" t="s">
        <v>264</v>
      </c>
      <c r="D10" s="3">
        <v>490</v>
      </c>
      <c r="E10" s="6">
        <v>49.99</v>
      </c>
      <c r="F10" s="6">
        <f>SUM(E10*D10)</f>
        <v>24495.100000000002</v>
      </c>
      <c r="G10" s="6">
        <f t="shared" si="0"/>
        <v>14.997</v>
      </c>
      <c r="H10" s="7">
        <f>SUM(G10*D10)</f>
        <v>7348.53</v>
      </c>
    </row>
    <row r="11" spans="1:8" x14ac:dyDescent="0.2">
      <c r="A11" s="3" t="s">
        <v>751</v>
      </c>
      <c r="B11" s="4" t="s">
        <v>261</v>
      </c>
      <c r="C11" s="4" t="s">
        <v>262</v>
      </c>
      <c r="D11" s="3">
        <v>198</v>
      </c>
      <c r="E11" s="6">
        <v>49.99</v>
      </c>
      <c r="F11" s="6">
        <f>SUM(E11*D11)</f>
        <v>9898.02</v>
      </c>
      <c r="G11" s="6">
        <f t="shared" si="0"/>
        <v>14.997</v>
      </c>
      <c r="H11" s="7">
        <f>SUM(G11*D11)</f>
        <v>2969.4059999999999</v>
      </c>
    </row>
    <row r="12" spans="1:8" x14ac:dyDescent="0.2">
      <c r="A12" s="3" t="s">
        <v>751</v>
      </c>
      <c r="B12" s="4" t="s">
        <v>245</v>
      </c>
      <c r="C12" s="4" t="s">
        <v>246</v>
      </c>
      <c r="D12" s="3">
        <v>358</v>
      </c>
      <c r="E12" s="6">
        <v>49.99</v>
      </c>
      <c r="F12" s="6">
        <f>SUM(E12*D12)</f>
        <v>17896.420000000002</v>
      </c>
      <c r="G12" s="6">
        <f t="shared" si="0"/>
        <v>14.997</v>
      </c>
      <c r="H12" s="7">
        <f>SUM(G12*D12)</f>
        <v>5368.9260000000004</v>
      </c>
    </row>
    <row r="13" spans="1:8" x14ac:dyDescent="0.2">
      <c r="A13" s="3" t="s">
        <v>751</v>
      </c>
      <c r="B13" s="4" t="s">
        <v>265</v>
      </c>
      <c r="C13" s="4" t="s">
        <v>266</v>
      </c>
      <c r="D13" s="3">
        <v>210</v>
      </c>
      <c r="E13" s="6">
        <v>49.99</v>
      </c>
      <c r="F13" s="6">
        <f>SUM(E13*D13)</f>
        <v>10497.9</v>
      </c>
      <c r="G13" s="6">
        <f t="shared" si="0"/>
        <v>14.997</v>
      </c>
      <c r="H13" s="7">
        <f>SUM(G13*D13)</f>
        <v>3149.37</v>
      </c>
    </row>
    <row r="14" spans="1:8" x14ac:dyDescent="0.2">
      <c r="A14" s="3" t="s">
        <v>751</v>
      </c>
      <c r="B14" s="4" t="s">
        <v>249</v>
      </c>
      <c r="C14" s="4" t="s">
        <v>250</v>
      </c>
      <c r="D14" s="3">
        <v>40</v>
      </c>
      <c r="E14" s="6">
        <v>49.99</v>
      </c>
      <c r="F14" s="6">
        <f>SUM(E14*D14)</f>
        <v>1999.6000000000001</v>
      </c>
      <c r="G14" s="6">
        <f t="shared" si="0"/>
        <v>14.997</v>
      </c>
      <c r="H14" s="7">
        <f>SUM(G14*D14)</f>
        <v>599.88</v>
      </c>
    </row>
    <row r="15" spans="1:8" x14ac:dyDescent="0.2">
      <c r="A15" s="3" t="s">
        <v>751</v>
      </c>
      <c r="B15" s="4" t="s">
        <v>247</v>
      </c>
      <c r="C15" s="4" t="s">
        <v>248</v>
      </c>
      <c r="D15" s="3">
        <v>323</v>
      </c>
      <c r="E15" s="6">
        <v>49.99</v>
      </c>
      <c r="F15" s="6">
        <f>SUM(E15*D15)</f>
        <v>16146.77</v>
      </c>
      <c r="G15" s="6">
        <f t="shared" si="0"/>
        <v>14.997</v>
      </c>
      <c r="H15" s="7">
        <f>SUM(G15*D15)</f>
        <v>4844.0309999999999</v>
      </c>
    </row>
    <row r="16" spans="1:8" x14ac:dyDescent="0.2">
      <c r="A16" s="3" t="s">
        <v>751</v>
      </c>
      <c r="B16" s="4" t="s">
        <v>279</v>
      </c>
      <c r="C16" s="4" t="s">
        <v>280</v>
      </c>
      <c r="D16" s="3">
        <v>452</v>
      </c>
      <c r="E16" s="6">
        <v>49.99</v>
      </c>
      <c r="F16" s="6">
        <f>SUM(E16*D16)</f>
        <v>22595.48</v>
      </c>
      <c r="G16" s="6">
        <f t="shared" si="0"/>
        <v>14.997</v>
      </c>
      <c r="H16" s="7">
        <f>SUM(G16*D16)</f>
        <v>6778.6440000000002</v>
      </c>
    </row>
    <row r="17" spans="1:8" x14ac:dyDescent="0.2">
      <c r="A17" s="3" t="s">
        <v>751</v>
      </c>
      <c r="B17" s="4" t="s">
        <v>277</v>
      </c>
      <c r="C17" s="4" t="s">
        <v>278</v>
      </c>
      <c r="D17" s="3">
        <v>476</v>
      </c>
      <c r="E17" s="6">
        <v>49.99</v>
      </c>
      <c r="F17" s="6">
        <f>SUM(E17*D17)</f>
        <v>23795.24</v>
      </c>
      <c r="G17" s="6">
        <f t="shared" si="0"/>
        <v>14.997</v>
      </c>
      <c r="H17" s="7">
        <f>SUM(G17*D17)</f>
        <v>7138.5720000000001</v>
      </c>
    </row>
    <row r="18" spans="1:8" x14ac:dyDescent="0.2">
      <c r="A18" s="3" t="s">
        <v>751</v>
      </c>
      <c r="B18" s="4" t="s">
        <v>243</v>
      </c>
      <c r="C18" s="4" t="s">
        <v>244</v>
      </c>
      <c r="D18" s="3">
        <v>562</v>
      </c>
      <c r="E18" s="6">
        <v>49.99</v>
      </c>
      <c r="F18" s="6">
        <f>SUM(E18*D18)</f>
        <v>28094.38</v>
      </c>
      <c r="G18" s="6">
        <f t="shared" si="0"/>
        <v>14.997</v>
      </c>
      <c r="H18" s="7">
        <f>SUM(G18*D18)</f>
        <v>8428.3140000000003</v>
      </c>
    </row>
    <row r="19" spans="1:8" x14ac:dyDescent="0.2">
      <c r="A19" s="3" t="s">
        <v>751</v>
      </c>
      <c r="B19" s="4" t="s">
        <v>285</v>
      </c>
      <c r="C19" s="4" t="s">
        <v>286</v>
      </c>
      <c r="D19" s="3">
        <v>1637</v>
      </c>
      <c r="E19" s="6">
        <v>49.99</v>
      </c>
      <c r="F19" s="6">
        <f>SUM(E19*D19)</f>
        <v>81833.63</v>
      </c>
      <c r="G19" s="6">
        <f t="shared" si="0"/>
        <v>14.997</v>
      </c>
      <c r="H19" s="7">
        <f>SUM(G19*D19)</f>
        <v>24550.089</v>
      </c>
    </row>
    <row r="20" spans="1:8" x14ac:dyDescent="0.2">
      <c r="A20" s="3" t="s">
        <v>751</v>
      </c>
      <c r="B20" s="4" t="s">
        <v>259</v>
      </c>
      <c r="C20" s="4" t="s">
        <v>260</v>
      </c>
      <c r="D20" s="3">
        <v>1612</v>
      </c>
      <c r="E20" s="6">
        <v>49.99</v>
      </c>
      <c r="F20" s="6">
        <f>SUM(E20*D20)</f>
        <v>80583.88</v>
      </c>
      <c r="G20" s="6">
        <f t="shared" si="0"/>
        <v>14.997</v>
      </c>
      <c r="H20" s="7">
        <f>SUM(G20*D20)</f>
        <v>24175.164000000001</v>
      </c>
    </row>
    <row r="21" spans="1:8" x14ac:dyDescent="0.2">
      <c r="A21" s="3" t="s">
        <v>751</v>
      </c>
      <c r="B21" s="4" t="s">
        <v>281</v>
      </c>
      <c r="C21" s="4" t="s">
        <v>282</v>
      </c>
      <c r="D21" s="3">
        <v>1280</v>
      </c>
      <c r="E21" s="6">
        <v>49.99</v>
      </c>
      <c r="F21" s="6">
        <f>SUM(E21*D21)</f>
        <v>63987.200000000004</v>
      </c>
      <c r="G21" s="6">
        <f t="shared" si="0"/>
        <v>14.997</v>
      </c>
      <c r="H21" s="7">
        <f>SUM(G21*D21)</f>
        <v>19196.16</v>
      </c>
    </row>
    <row r="22" spans="1:8" x14ac:dyDescent="0.2">
      <c r="A22" s="3" t="s">
        <v>751</v>
      </c>
      <c r="B22" s="4" t="s">
        <v>255</v>
      </c>
      <c r="C22" s="4" t="s">
        <v>256</v>
      </c>
      <c r="D22" s="3">
        <v>1166</v>
      </c>
      <c r="E22" s="6">
        <v>49.99</v>
      </c>
      <c r="F22" s="6">
        <f>SUM(E22*D22)</f>
        <v>58288.340000000004</v>
      </c>
      <c r="G22" s="6">
        <f t="shared" si="0"/>
        <v>14.997</v>
      </c>
      <c r="H22" s="7">
        <f>SUM(G22*D22)</f>
        <v>17486.502</v>
      </c>
    </row>
    <row r="23" spans="1:8" x14ac:dyDescent="0.2">
      <c r="A23" s="3" t="s">
        <v>751</v>
      </c>
      <c r="B23" s="4" t="s">
        <v>283</v>
      </c>
      <c r="C23" s="4" t="s">
        <v>284</v>
      </c>
      <c r="D23" s="3">
        <v>633</v>
      </c>
      <c r="E23" s="6">
        <v>49.99</v>
      </c>
      <c r="F23" s="6">
        <f>SUM(E23*D23)</f>
        <v>31643.670000000002</v>
      </c>
      <c r="G23" s="6">
        <f t="shared" si="0"/>
        <v>14.997</v>
      </c>
      <c r="H23" s="7">
        <f>SUM(G23*D23)</f>
        <v>9493.1010000000006</v>
      </c>
    </row>
    <row r="24" spans="1:8" x14ac:dyDescent="0.2">
      <c r="A24" s="3" t="s">
        <v>751</v>
      </c>
      <c r="B24" s="4" t="s">
        <v>257</v>
      </c>
      <c r="C24" s="4" t="s">
        <v>258</v>
      </c>
      <c r="D24" s="3">
        <v>1351</v>
      </c>
      <c r="E24" s="6">
        <v>49.99</v>
      </c>
      <c r="F24" s="6">
        <f>SUM(E24*D24)</f>
        <v>67536.490000000005</v>
      </c>
      <c r="G24" s="6">
        <f t="shared" si="0"/>
        <v>14.997</v>
      </c>
      <c r="H24" s="7">
        <f>SUM(G24*D24)</f>
        <v>20260.947</v>
      </c>
    </row>
    <row r="25" spans="1:8" x14ac:dyDescent="0.2">
      <c r="A25" s="3" t="s">
        <v>751</v>
      </c>
      <c r="B25" s="4" t="s">
        <v>251</v>
      </c>
      <c r="C25" s="4" t="s">
        <v>252</v>
      </c>
      <c r="D25" s="3">
        <v>233</v>
      </c>
      <c r="E25" s="6">
        <v>49.99</v>
      </c>
      <c r="F25" s="6">
        <f>SUM(E25*D25)</f>
        <v>11647.67</v>
      </c>
      <c r="G25" s="6">
        <f t="shared" si="0"/>
        <v>14.997</v>
      </c>
      <c r="H25" s="7">
        <f>SUM(G25*D25)</f>
        <v>3494.3009999999999</v>
      </c>
    </row>
    <row r="26" spans="1:8" x14ac:dyDescent="0.2">
      <c r="A26" s="3" t="s">
        <v>751</v>
      </c>
      <c r="B26" s="4" t="s">
        <v>651</v>
      </c>
      <c r="C26" s="4" t="s">
        <v>652</v>
      </c>
      <c r="D26" s="3">
        <v>11</v>
      </c>
      <c r="E26" s="6">
        <v>39.99</v>
      </c>
      <c r="F26" s="6">
        <f>SUM(E26*D26)</f>
        <v>439.89000000000004</v>
      </c>
      <c r="G26" s="6">
        <f t="shared" si="0"/>
        <v>11.997</v>
      </c>
      <c r="H26" s="7">
        <f>SUM(G26*D26)</f>
        <v>131.96699999999998</v>
      </c>
    </row>
    <row r="27" spans="1:8" x14ac:dyDescent="0.2">
      <c r="A27" s="3" t="s">
        <v>751</v>
      </c>
      <c r="B27" s="4" t="s">
        <v>653</v>
      </c>
      <c r="C27" s="4" t="s">
        <v>654</v>
      </c>
      <c r="D27" s="3">
        <v>769</v>
      </c>
      <c r="E27" s="6">
        <v>39.99</v>
      </c>
      <c r="F27" s="6">
        <f>SUM(E27*D27)</f>
        <v>30752.31</v>
      </c>
      <c r="G27" s="6">
        <f t="shared" si="0"/>
        <v>11.997</v>
      </c>
      <c r="H27" s="7">
        <f>SUM(G27*D27)</f>
        <v>9225.6929999999993</v>
      </c>
    </row>
    <row r="28" spans="1:8" x14ac:dyDescent="0.2">
      <c r="A28" s="3" t="s">
        <v>751</v>
      </c>
      <c r="B28" s="4" t="s">
        <v>655</v>
      </c>
      <c r="C28" s="4" t="s">
        <v>656</v>
      </c>
      <c r="D28" s="3">
        <v>1464</v>
      </c>
      <c r="E28" s="6">
        <v>39.99</v>
      </c>
      <c r="F28" s="6">
        <f>SUM(E28*D28)</f>
        <v>58545.36</v>
      </c>
      <c r="G28" s="6">
        <f t="shared" si="0"/>
        <v>11.997</v>
      </c>
      <c r="H28" s="7">
        <f>SUM(G28*D28)</f>
        <v>17563.608</v>
      </c>
    </row>
    <row r="29" spans="1:8" x14ac:dyDescent="0.2">
      <c r="A29" s="3" t="s">
        <v>751</v>
      </c>
      <c r="B29" s="4" t="s">
        <v>657</v>
      </c>
      <c r="C29" s="4" t="s">
        <v>658</v>
      </c>
      <c r="D29" s="3">
        <v>1610</v>
      </c>
      <c r="E29" s="6">
        <v>39.99</v>
      </c>
      <c r="F29" s="6">
        <f>SUM(E29*D29)</f>
        <v>64383.9</v>
      </c>
      <c r="G29" s="6">
        <f t="shared" si="0"/>
        <v>11.997</v>
      </c>
      <c r="H29" s="7">
        <f>SUM(G29*D29)</f>
        <v>19315.169999999998</v>
      </c>
    </row>
    <row r="30" spans="1:8" x14ac:dyDescent="0.2">
      <c r="A30" s="3" t="s">
        <v>751</v>
      </c>
      <c r="B30" s="4" t="s">
        <v>175</v>
      </c>
      <c r="C30" s="4" t="s">
        <v>176</v>
      </c>
      <c r="D30" s="3">
        <v>173</v>
      </c>
      <c r="E30" s="6">
        <v>39.99</v>
      </c>
      <c r="F30" s="6">
        <f>SUM(E30*D30)</f>
        <v>6918.27</v>
      </c>
      <c r="G30" s="6">
        <f t="shared" si="0"/>
        <v>11.997</v>
      </c>
      <c r="H30" s="7">
        <f>SUM(G30*D30)</f>
        <v>2075.4809999999998</v>
      </c>
    </row>
    <row r="31" spans="1:8" x14ac:dyDescent="0.2">
      <c r="A31" s="3" t="s">
        <v>751</v>
      </c>
      <c r="B31" s="4" t="s">
        <v>173</v>
      </c>
      <c r="C31" s="4" t="s">
        <v>174</v>
      </c>
      <c r="D31" s="3">
        <v>187</v>
      </c>
      <c r="E31" s="6">
        <v>39.99</v>
      </c>
      <c r="F31" s="6">
        <f>SUM(E31*D31)</f>
        <v>7478.13</v>
      </c>
      <c r="G31" s="6">
        <f t="shared" si="0"/>
        <v>11.997</v>
      </c>
      <c r="H31" s="7">
        <f>SUM(G31*D31)</f>
        <v>2243.4389999999999</v>
      </c>
    </row>
    <row r="32" spans="1:8" x14ac:dyDescent="0.2">
      <c r="A32" s="3" t="s">
        <v>751</v>
      </c>
      <c r="B32" s="4" t="s">
        <v>589</v>
      </c>
      <c r="C32" s="4" t="s">
        <v>590</v>
      </c>
      <c r="D32" s="3">
        <v>2240</v>
      </c>
      <c r="E32" s="6">
        <v>39.99</v>
      </c>
      <c r="F32" s="6">
        <f>SUM(E32*D32)</f>
        <v>89577.600000000006</v>
      </c>
      <c r="G32" s="6">
        <f t="shared" si="0"/>
        <v>11.997</v>
      </c>
      <c r="H32" s="7">
        <f>SUM(G32*D32)</f>
        <v>26873.279999999999</v>
      </c>
    </row>
    <row r="33" spans="1:8" x14ac:dyDescent="0.2">
      <c r="A33" s="3" t="s">
        <v>751</v>
      </c>
      <c r="B33" s="4" t="s">
        <v>604</v>
      </c>
      <c r="C33" s="4" t="s">
        <v>605</v>
      </c>
      <c r="D33" s="3">
        <v>6021</v>
      </c>
      <c r="E33" s="6">
        <v>39.99</v>
      </c>
      <c r="F33" s="6">
        <f>SUM(E33*D33)</f>
        <v>240779.79</v>
      </c>
      <c r="G33" s="6">
        <f t="shared" si="0"/>
        <v>11.997</v>
      </c>
      <c r="H33" s="7">
        <f>SUM(G33*D33)</f>
        <v>72233.937000000005</v>
      </c>
    </row>
    <row r="34" spans="1:8" x14ac:dyDescent="0.2">
      <c r="A34" s="3" t="s">
        <v>751</v>
      </c>
      <c r="B34" s="4" t="s">
        <v>558</v>
      </c>
      <c r="C34" s="4" t="s">
        <v>559</v>
      </c>
      <c r="D34" s="3">
        <v>11</v>
      </c>
      <c r="E34" s="6">
        <v>39.99</v>
      </c>
      <c r="F34" s="6">
        <f>SUM(E34*D34)</f>
        <v>439.89000000000004</v>
      </c>
      <c r="G34" s="6">
        <f t="shared" si="0"/>
        <v>11.997</v>
      </c>
      <c r="H34" s="7">
        <f>SUM(G34*D34)</f>
        <v>131.96699999999998</v>
      </c>
    </row>
    <row r="35" spans="1:8" x14ac:dyDescent="0.2">
      <c r="A35" s="3" t="s">
        <v>751</v>
      </c>
      <c r="B35" s="4" t="s">
        <v>560</v>
      </c>
      <c r="C35" s="4" t="s">
        <v>561</v>
      </c>
      <c r="D35" s="3">
        <v>72</v>
      </c>
      <c r="E35" s="6">
        <v>39.99</v>
      </c>
      <c r="F35" s="6">
        <f>SUM(E35*D35)</f>
        <v>2879.28</v>
      </c>
      <c r="G35" s="6">
        <f t="shared" si="0"/>
        <v>11.997</v>
      </c>
      <c r="H35" s="7">
        <f>SUM(G35*D35)</f>
        <v>863.78399999999999</v>
      </c>
    </row>
    <row r="36" spans="1:8" x14ac:dyDescent="0.2">
      <c r="A36" s="3" t="s">
        <v>751</v>
      </c>
      <c r="B36" s="4" t="s">
        <v>633</v>
      </c>
      <c r="C36" s="4" t="s">
        <v>634</v>
      </c>
      <c r="D36" s="3">
        <v>2721</v>
      </c>
      <c r="E36" s="6">
        <v>39.99</v>
      </c>
      <c r="F36" s="6">
        <f>SUM(E36*D36)</f>
        <v>108812.79000000001</v>
      </c>
      <c r="G36" s="6">
        <f t="shared" si="0"/>
        <v>11.997</v>
      </c>
      <c r="H36" s="7">
        <f>SUM(G36*D36)</f>
        <v>32643.837</v>
      </c>
    </row>
    <row r="37" spans="1:8" x14ac:dyDescent="0.2">
      <c r="A37" s="3" t="s">
        <v>751</v>
      </c>
      <c r="B37" s="4" t="s">
        <v>625</v>
      </c>
      <c r="C37" s="4" t="s">
        <v>626</v>
      </c>
      <c r="D37" s="3">
        <v>2362</v>
      </c>
      <c r="E37" s="6">
        <v>39.99</v>
      </c>
      <c r="F37" s="6">
        <f>SUM(E37*D37)</f>
        <v>94456.38</v>
      </c>
      <c r="G37" s="6">
        <f t="shared" si="0"/>
        <v>11.997</v>
      </c>
      <c r="H37" s="7">
        <f>SUM(G37*D37)</f>
        <v>28336.914000000001</v>
      </c>
    </row>
    <row r="38" spans="1:8" x14ac:dyDescent="0.2">
      <c r="A38" s="3" t="s">
        <v>751</v>
      </c>
      <c r="B38" s="4" t="s">
        <v>631</v>
      </c>
      <c r="C38" s="4" t="s">
        <v>632</v>
      </c>
      <c r="D38" s="3">
        <v>1166</v>
      </c>
      <c r="E38" s="6">
        <v>39.99</v>
      </c>
      <c r="F38" s="6">
        <f>SUM(E38*D38)</f>
        <v>46628.340000000004</v>
      </c>
      <c r="G38" s="6">
        <f t="shared" si="0"/>
        <v>11.997</v>
      </c>
      <c r="H38" s="7">
        <f>SUM(G38*D38)</f>
        <v>13988.502</v>
      </c>
    </row>
    <row r="39" spans="1:8" x14ac:dyDescent="0.2">
      <c r="A39" s="3" t="s">
        <v>751</v>
      </c>
      <c r="B39" s="4" t="s">
        <v>629</v>
      </c>
      <c r="C39" s="4" t="s">
        <v>630</v>
      </c>
      <c r="D39" s="3">
        <v>72</v>
      </c>
      <c r="E39" s="6">
        <v>39.99</v>
      </c>
      <c r="F39" s="6">
        <f>SUM(E39*D39)</f>
        <v>2879.28</v>
      </c>
      <c r="G39" s="6">
        <f t="shared" si="0"/>
        <v>11.997</v>
      </c>
      <c r="H39" s="7">
        <f>SUM(G39*D39)</f>
        <v>863.78399999999999</v>
      </c>
    </row>
    <row r="40" spans="1:8" x14ac:dyDescent="0.2">
      <c r="A40" s="3" t="s">
        <v>751</v>
      </c>
      <c r="B40" s="4" t="s">
        <v>195</v>
      </c>
      <c r="C40" s="4" t="s">
        <v>196</v>
      </c>
      <c r="D40" s="3">
        <v>504</v>
      </c>
      <c r="E40" s="6">
        <v>39.99</v>
      </c>
      <c r="F40" s="6">
        <f>SUM(E40*D40)</f>
        <v>20154.960000000003</v>
      </c>
      <c r="G40" s="6">
        <f t="shared" si="0"/>
        <v>11.997</v>
      </c>
      <c r="H40" s="7">
        <f>SUM(G40*D40)</f>
        <v>6046.4880000000003</v>
      </c>
    </row>
    <row r="41" spans="1:8" x14ac:dyDescent="0.2">
      <c r="A41" s="3" t="s">
        <v>751</v>
      </c>
      <c r="B41" s="4" t="s">
        <v>193</v>
      </c>
      <c r="C41" s="4" t="s">
        <v>194</v>
      </c>
      <c r="D41" s="3">
        <v>29</v>
      </c>
      <c r="E41" s="6">
        <v>39.99</v>
      </c>
      <c r="F41" s="6">
        <f>SUM(E41*D41)</f>
        <v>1159.71</v>
      </c>
      <c r="G41" s="6">
        <f t="shared" si="0"/>
        <v>11.997</v>
      </c>
      <c r="H41" s="7">
        <f>SUM(G41*D41)</f>
        <v>347.91300000000001</v>
      </c>
    </row>
    <row r="42" spans="1:8" x14ac:dyDescent="0.2">
      <c r="A42" s="3" t="s">
        <v>751</v>
      </c>
      <c r="B42" s="4" t="s">
        <v>191</v>
      </c>
      <c r="C42" s="4" t="s">
        <v>192</v>
      </c>
      <c r="D42" s="3">
        <v>282</v>
      </c>
      <c r="E42" s="6">
        <v>39.99</v>
      </c>
      <c r="F42" s="6">
        <f>SUM(E42*D42)</f>
        <v>11277.18</v>
      </c>
      <c r="G42" s="6">
        <f t="shared" si="0"/>
        <v>11.997</v>
      </c>
      <c r="H42" s="7">
        <f>SUM(G42*D42)</f>
        <v>3383.154</v>
      </c>
    </row>
    <row r="43" spans="1:8" x14ac:dyDescent="0.2">
      <c r="A43" s="3" t="s">
        <v>751</v>
      </c>
      <c r="B43" s="4" t="s">
        <v>201</v>
      </c>
      <c r="C43" s="4" t="s">
        <v>202</v>
      </c>
      <c r="D43" s="3">
        <v>345</v>
      </c>
      <c r="E43" s="6">
        <v>39.99</v>
      </c>
      <c r="F43" s="6">
        <f>SUM(E43*D43)</f>
        <v>13796.550000000001</v>
      </c>
      <c r="G43" s="6">
        <f t="shared" si="0"/>
        <v>11.997</v>
      </c>
      <c r="H43" s="7">
        <f>SUM(G43*D43)</f>
        <v>4138.9650000000001</v>
      </c>
    </row>
    <row r="44" spans="1:8" x14ac:dyDescent="0.2">
      <c r="A44" s="3" t="s">
        <v>751</v>
      </c>
      <c r="B44" s="4" t="s">
        <v>197</v>
      </c>
      <c r="C44" s="4" t="s">
        <v>198</v>
      </c>
      <c r="D44" s="3">
        <v>74</v>
      </c>
      <c r="E44" s="6">
        <v>39.99</v>
      </c>
      <c r="F44" s="6">
        <f>SUM(E44*D44)</f>
        <v>2959.26</v>
      </c>
      <c r="G44" s="6">
        <f t="shared" si="0"/>
        <v>11.997</v>
      </c>
      <c r="H44" s="7">
        <f>SUM(G44*D44)</f>
        <v>887.77800000000002</v>
      </c>
    </row>
    <row r="45" spans="1:8" x14ac:dyDescent="0.2">
      <c r="A45" s="3" t="s">
        <v>751</v>
      </c>
      <c r="B45" s="4" t="s">
        <v>199</v>
      </c>
      <c r="C45" s="4" t="s">
        <v>200</v>
      </c>
      <c r="D45" s="3">
        <v>886</v>
      </c>
      <c r="E45" s="6">
        <v>39.99</v>
      </c>
      <c r="F45" s="6">
        <f>SUM(E45*D45)</f>
        <v>35431.14</v>
      </c>
      <c r="G45" s="6">
        <f t="shared" si="0"/>
        <v>11.997</v>
      </c>
      <c r="H45" s="7">
        <f>SUM(G45*D45)</f>
        <v>10629.342000000001</v>
      </c>
    </row>
    <row r="46" spans="1:8" x14ac:dyDescent="0.2">
      <c r="A46" s="3" t="s">
        <v>751</v>
      </c>
      <c r="B46" s="4" t="s">
        <v>171</v>
      </c>
      <c r="C46" s="4" t="s">
        <v>172</v>
      </c>
      <c r="D46" s="3">
        <v>124</v>
      </c>
      <c r="E46" s="6">
        <v>39.99</v>
      </c>
      <c r="F46" s="6">
        <f>SUM(E46*D46)</f>
        <v>4958.76</v>
      </c>
      <c r="G46" s="6">
        <f t="shared" si="0"/>
        <v>11.997</v>
      </c>
      <c r="H46" s="7">
        <f>SUM(G46*D46)</f>
        <v>1487.6279999999999</v>
      </c>
    </row>
    <row r="47" spans="1:8" x14ac:dyDescent="0.2">
      <c r="A47" s="3" t="s">
        <v>751</v>
      </c>
      <c r="B47" s="4" t="s">
        <v>586</v>
      </c>
      <c r="C47" s="4" t="s">
        <v>587</v>
      </c>
      <c r="D47" s="3">
        <v>1611</v>
      </c>
      <c r="E47" s="6">
        <v>39.99</v>
      </c>
      <c r="F47" s="6">
        <f>SUM(E47*D47)</f>
        <v>64423.890000000007</v>
      </c>
      <c r="G47" s="6">
        <f t="shared" si="0"/>
        <v>11.997</v>
      </c>
      <c r="H47" s="7">
        <f>SUM(G47*D47)</f>
        <v>19327.167000000001</v>
      </c>
    </row>
    <row r="48" spans="1:8" x14ac:dyDescent="0.2">
      <c r="A48" s="3" t="s">
        <v>751</v>
      </c>
      <c r="B48" s="4" t="s">
        <v>588</v>
      </c>
      <c r="C48" s="4" t="s">
        <v>587</v>
      </c>
      <c r="D48" s="3">
        <v>1034</v>
      </c>
      <c r="E48" s="6">
        <v>39.99</v>
      </c>
      <c r="F48" s="6">
        <f>SUM(E48*D48)</f>
        <v>41349.660000000003</v>
      </c>
      <c r="G48" s="6">
        <f t="shared" si="0"/>
        <v>11.997</v>
      </c>
      <c r="H48" s="7">
        <f>SUM(G48*D48)</f>
        <v>12404.897999999999</v>
      </c>
    </row>
    <row r="49" spans="1:8" x14ac:dyDescent="0.2">
      <c r="A49" s="3" t="s">
        <v>751</v>
      </c>
      <c r="B49" s="4" t="s">
        <v>597</v>
      </c>
      <c r="C49" s="4" t="s">
        <v>598</v>
      </c>
      <c r="D49" s="3">
        <v>28</v>
      </c>
      <c r="E49" s="6">
        <v>39.99</v>
      </c>
      <c r="F49" s="6">
        <f>SUM(E49*D49)</f>
        <v>1119.72</v>
      </c>
      <c r="G49" s="6">
        <f t="shared" si="0"/>
        <v>11.997</v>
      </c>
      <c r="H49" s="7">
        <f>SUM(G49*D49)</f>
        <v>335.916</v>
      </c>
    </row>
    <row r="50" spans="1:8" x14ac:dyDescent="0.2">
      <c r="A50" s="3" t="s">
        <v>751</v>
      </c>
      <c r="B50" s="4" t="s">
        <v>599</v>
      </c>
      <c r="C50" s="4" t="s">
        <v>600</v>
      </c>
      <c r="D50" s="3">
        <v>38</v>
      </c>
      <c r="E50" s="6">
        <v>39.99</v>
      </c>
      <c r="F50" s="6">
        <f>SUM(E50*D50)</f>
        <v>1519.6200000000001</v>
      </c>
      <c r="G50" s="6">
        <f t="shared" si="0"/>
        <v>11.997</v>
      </c>
      <c r="H50" s="7">
        <f>SUM(G50*D50)</f>
        <v>455.88599999999997</v>
      </c>
    </row>
    <row r="51" spans="1:8" x14ac:dyDescent="0.2">
      <c r="A51" s="3" t="s">
        <v>751</v>
      </c>
      <c r="B51" s="4" t="s">
        <v>177</v>
      </c>
      <c r="C51" s="4" t="s">
        <v>178</v>
      </c>
      <c r="D51" s="3">
        <v>239</v>
      </c>
      <c r="E51" s="6">
        <v>39.99</v>
      </c>
      <c r="F51" s="6">
        <f>SUM(E51*D51)</f>
        <v>9557.61</v>
      </c>
      <c r="G51" s="6">
        <f t="shared" si="0"/>
        <v>11.997</v>
      </c>
      <c r="H51" s="7">
        <f>SUM(G51*D51)</f>
        <v>2867.2829999999999</v>
      </c>
    </row>
    <row r="52" spans="1:8" x14ac:dyDescent="0.2">
      <c r="A52" s="3" t="s">
        <v>751</v>
      </c>
      <c r="B52" s="4" t="s">
        <v>179</v>
      </c>
      <c r="C52" s="4" t="s">
        <v>180</v>
      </c>
      <c r="D52" s="3">
        <v>135</v>
      </c>
      <c r="E52" s="6">
        <v>39.99</v>
      </c>
      <c r="F52" s="6">
        <f>SUM(E52*D52)</f>
        <v>5398.6500000000005</v>
      </c>
      <c r="G52" s="6">
        <f t="shared" si="0"/>
        <v>11.997</v>
      </c>
      <c r="H52" s="7">
        <f>SUM(G52*D52)</f>
        <v>1619.595</v>
      </c>
    </row>
    <row r="53" spans="1:8" x14ac:dyDescent="0.2">
      <c r="A53" s="3" t="s">
        <v>751</v>
      </c>
      <c r="B53" s="4" t="s">
        <v>181</v>
      </c>
      <c r="C53" s="4" t="s">
        <v>182</v>
      </c>
      <c r="D53" s="3">
        <v>178</v>
      </c>
      <c r="E53" s="6">
        <v>39.99</v>
      </c>
      <c r="F53" s="6">
        <f>SUM(E53*D53)</f>
        <v>7118.22</v>
      </c>
      <c r="G53" s="6">
        <f t="shared" si="0"/>
        <v>11.997</v>
      </c>
      <c r="H53" s="7">
        <f>SUM(G53*D53)</f>
        <v>2135.4659999999999</v>
      </c>
    </row>
    <row r="54" spans="1:8" x14ac:dyDescent="0.2">
      <c r="A54" s="3" t="s">
        <v>751</v>
      </c>
      <c r="B54" s="4" t="s">
        <v>591</v>
      </c>
      <c r="C54" s="4" t="s">
        <v>592</v>
      </c>
      <c r="D54" s="3">
        <v>290</v>
      </c>
      <c r="E54" s="6">
        <v>39.99</v>
      </c>
      <c r="F54" s="6">
        <f>SUM(E54*D54)</f>
        <v>11597.1</v>
      </c>
      <c r="G54" s="6">
        <f t="shared" si="0"/>
        <v>11.997</v>
      </c>
      <c r="H54" s="7">
        <f>SUM(G54*D54)</f>
        <v>3479.13</v>
      </c>
    </row>
    <row r="55" spans="1:8" x14ac:dyDescent="0.2">
      <c r="A55" s="3" t="s">
        <v>751</v>
      </c>
      <c r="B55" s="4" t="s">
        <v>595</v>
      </c>
      <c r="C55" s="4" t="s">
        <v>596</v>
      </c>
      <c r="D55" s="3">
        <v>518</v>
      </c>
      <c r="E55" s="6">
        <v>39.99</v>
      </c>
      <c r="F55" s="6">
        <f>SUM(E55*D55)</f>
        <v>20714.82</v>
      </c>
      <c r="G55" s="6">
        <f t="shared" si="0"/>
        <v>11.997</v>
      </c>
      <c r="H55" s="7">
        <f>SUM(G55*D55)</f>
        <v>6214.4459999999999</v>
      </c>
    </row>
    <row r="56" spans="1:8" x14ac:dyDescent="0.2">
      <c r="A56" s="3" t="s">
        <v>751</v>
      </c>
      <c r="B56" s="4" t="s">
        <v>593</v>
      </c>
      <c r="C56" s="4" t="s">
        <v>594</v>
      </c>
      <c r="D56" s="3">
        <v>212</v>
      </c>
      <c r="E56" s="6">
        <v>39.99</v>
      </c>
      <c r="F56" s="6">
        <f>SUM(E56*D56)</f>
        <v>8477.880000000001</v>
      </c>
      <c r="G56" s="6">
        <f t="shared" si="0"/>
        <v>11.997</v>
      </c>
      <c r="H56" s="7">
        <f>SUM(G56*D56)</f>
        <v>2543.364</v>
      </c>
    </row>
    <row r="57" spans="1:8" x14ac:dyDescent="0.2">
      <c r="A57" s="3" t="s">
        <v>751</v>
      </c>
      <c r="B57" s="4" t="s">
        <v>570</v>
      </c>
      <c r="C57" s="4" t="s">
        <v>571</v>
      </c>
      <c r="D57" s="3">
        <v>377</v>
      </c>
      <c r="E57" s="6">
        <v>39.99</v>
      </c>
      <c r="F57" s="6">
        <f>SUM(E57*D57)</f>
        <v>15076.230000000001</v>
      </c>
      <c r="G57" s="6">
        <f t="shared" si="0"/>
        <v>11.997</v>
      </c>
      <c r="H57" s="7">
        <f>SUM(G57*D57)</f>
        <v>4522.8689999999997</v>
      </c>
    </row>
    <row r="58" spans="1:8" x14ac:dyDescent="0.2">
      <c r="A58" s="3" t="s">
        <v>751</v>
      </c>
      <c r="B58" s="4" t="s">
        <v>574</v>
      </c>
      <c r="C58" s="4" t="s">
        <v>575</v>
      </c>
      <c r="D58" s="3">
        <v>302</v>
      </c>
      <c r="E58" s="6">
        <v>39.99</v>
      </c>
      <c r="F58" s="6">
        <f>SUM(E58*D58)</f>
        <v>12076.980000000001</v>
      </c>
      <c r="G58" s="6">
        <f t="shared" si="0"/>
        <v>11.997</v>
      </c>
      <c r="H58" s="7">
        <f>SUM(G58*D58)</f>
        <v>3623.0940000000001</v>
      </c>
    </row>
    <row r="59" spans="1:8" x14ac:dyDescent="0.2">
      <c r="A59" s="3" t="s">
        <v>751</v>
      </c>
      <c r="B59" s="4" t="s">
        <v>572</v>
      </c>
      <c r="C59" s="4" t="s">
        <v>573</v>
      </c>
      <c r="D59" s="3">
        <v>33</v>
      </c>
      <c r="E59" s="6">
        <v>39.99</v>
      </c>
      <c r="F59" s="6">
        <f>SUM(E59*D59)</f>
        <v>1319.67</v>
      </c>
      <c r="G59" s="6">
        <f t="shared" si="0"/>
        <v>11.997</v>
      </c>
      <c r="H59" s="7">
        <f>SUM(G59*D59)</f>
        <v>395.90100000000001</v>
      </c>
    </row>
    <row r="60" spans="1:8" x14ac:dyDescent="0.2">
      <c r="A60" s="3" t="s">
        <v>751</v>
      </c>
      <c r="B60" s="4" t="s">
        <v>203</v>
      </c>
      <c r="C60" s="4" t="s">
        <v>204</v>
      </c>
      <c r="D60" s="3">
        <v>247</v>
      </c>
      <c r="E60" s="6">
        <v>39.99</v>
      </c>
      <c r="F60" s="6">
        <f>SUM(E60*D60)</f>
        <v>9877.5300000000007</v>
      </c>
      <c r="G60" s="6">
        <f t="shared" si="0"/>
        <v>11.997</v>
      </c>
      <c r="H60" s="7">
        <f>SUM(G60*D60)</f>
        <v>2963.259</v>
      </c>
    </row>
    <row r="61" spans="1:8" x14ac:dyDescent="0.2">
      <c r="A61" s="3" t="s">
        <v>751</v>
      </c>
      <c r="B61" s="4" t="s">
        <v>205</v>
      </c>
      <c r="C61" s="4" t="s">
        <v>206</v>
      </c>
      <c r="D61" s="3">
        <v>203</v>
      </c>
      <c r="E61" s="6">
        <v>39.99</v>
      </c>
      <c r="F61" s="6">
        <f>SUM(E61*D61)</f>
        <v>8117.97</v>
      </c>
      <c r="G61" s="6">
        <f t="shared" si="0"/>
        <v>11.997</v>
      </c>
      <c r="H61" s="7">
        <f>SUM(G61*D61)</f>
        <v>2435.3910000000001</v>
      </c>
    </row>
    <row r="62" spans="1:8" x14ac:dyDescent="0.2">
      <c r="A62" s="3" t="s">
        <v>751</v>
      </c>
      <c r="B62" s="4" t="s">
        <v>556</v>
      </c>
      <c r="C62" s="4" t="s">
        <v>557</v>
      </c>
      <c r="D62" s="3">
        <v>29</v>
      </c>
      <c r="E62" s="6">
        <v>39.99</v>
      </c>
      <c r="F62" s="6">
        <f>SUM(E62*D62)</f>
        <v>1159.71</v>
      </c>
      <c r="G62" s="6">
        <f t="shared" si="0"/>
        <v>11.997</v>
      </c>
      <c r="H62" s="7">
        <f>SUM(G62*D62)</f>
        <v>347.91300000000001</v>
      </c>
    </row>
    <row r="63" spans="1:8" x14ac:dyDescent="0.2">
      <c r="A63" s="3" t="s">
        <v>751</v>
      </c>
      <c r="B63" s="4" t="s">
        <v>564</v>
      </c>
      <c r="C63" s="4" t="s">
        <v>565</v>
      </c>
      <c r="D63" s="3">
        <v>403</v>
      </c>
      <c r="E63" s="6">
        <v>39.99</v>
      </c>
      <c r="F63" s="6">
        <f>SUM(E63*D63)</f>
        <v>16115.970000000001</v>
      </c>
      <c r="G63" s="6">
        <f t="shared" si="0"/>
        <v>11.997</v>
      </c>
      <c r="H63" s="7">
        <f>SUM(G63*D63)</f>
        <v>4834.7910000000002</v>
      </c>
    </row>
    <row r="64" spans="1:8" x14ac:dyDescent="0.2">
      <c r="A64" s="3" t="s">
        <v>751</v>
      </c>
      <c r="B64" s="4" t="s">
        <v>568</v>
      </c>
      <c r="C64" s="4" t="s">
        <v>569</v>
      </c>
      <c r="D64" s="3">
        <v>2193</v>
      </c>
      <c r="E64" s="6">
        <v>39.99</v>
      </c>
      <c r="F64" s="6">
        <f>SUM(E64*D64)</f>
        <v>87698.07</v>
      </c>
      <c r="G64" s="6">
        <f t="shared" si="0"/>
        <v>11.997</v>
      </c>
      <c r="H64" s="7">
        <f>SUM(G64*D64)</f>
        <v>26309.420999999998</v>
      </c>
    </row>
    <row r="65" spans="1:8" x14ac:dyDescent="0.2">
      <c r="A65" s="3" t="s">
        <v>751</v>
      </c>
      <c r="B65" s="4" t="s">
        <v>566</v>
      </c>
      <c r="C65" s="4" t="s">
        <v>567</v>
      </c>
      <c r="D65" s="3">
        <v>223</v>
      </c>
      <c r="E65" s="6">
        <v>39.99</v>
      </c>
      <c r="F65" s="6">
        <f>SUM(E65*D65)</f>
        <v>8917.77</v>
      </c>
      <c r="G65" s="6">
        <f t="shared" ref="G65:G92" si="1">E65*0.3</f>
        <v>11.997</v>
      </c>
      <c r="H65" s="7">
        <f>SUM(G65*D65)</f>
        <v>2675.3310000000001</v>
      </c>
    </row>
    <row r="66" spans="1:8" x14ac:dyDescent="0.2">
      <c r="A66" s="3" t="s">
        <v>751</v>
      </c>
      <c r="B66" s="4" t="s">
        <v>562</v>
      </c>
      <c r="C66" s="4" t="s">
        <v>563</v>
      </c>
      <c r="D66" s="3">
        <v>675</v>
      </c>
      <c r="E66" s="6">
        <v>39.99</v>
      </c>
      <c r="F66" s="6">
        <f>SUM(E66*D66)</f>
        <v>26993.25</v>
      </c>
      <c r="G66" s="6">
        <f t="shared" si="1"/>
        <v>11.997</v>
      </c>
      <c r="H66" s="7">
        <f>SUM(G66*D66)</f>
        <v>8097.9750000000004</v>
      </c>
    </row>
    <row r="67" spans="1:8" x14ac:dyDescent="0.2">
      <c r="A67" s="3" t="s">
        <v>751</v>
      </c>
      <c r="B67" s="4" t="s">
        <v>641</v>
      </c>
      <c r="C67" s="4" t="s">
        <v>642</v>
      </c>
      <c r="D67" s="3">
        <v>1827</v>
      </c>
      <c r="E67" s="6">
        <v>39.99</v>
      </c>
      <c r="F67" s="6">
        <f>SUM(E67*D67)</f>
        <v>73061.73000000001</v>
      </c>
      <c r="G67" s="6">
        <f t="shared" si="1"/>
        <v>11.997</v>
      </c>
      <c r="H67" s="7">
        <f>SUM(G67*D67)</f>
        <v>21918.519</v>
      </c>
    </row>
    <row r="68" spans="1:8" x14ac:dyDescent="0.2">
      <c r="A68" s="3" t="s">
        <v>751</v>
      </c>
      <c r="B68" s="4" t="s">
        <v>639</v>
      </c>
      <c r="C68" s="4" t="s">
        <v>640</v>
      </c>
      <c r="D68" s="3">
        <v>201</v>
      </c>
      <c r="E68" s="6">
        <v>39.99</v>
      </c>
      <c r="F68" s="6">
        <f>SUM(E68*D68)</f>
        <v>8037.9900000000007</v>
      </c>
      <c r="G68" s="6">
        <f t="shared" si="1"/>
        <v>11.997</v>
      </c>
      <c r="H68" s="7">
        <f>SUM(G68*D68)</f>
        <v>2411.3969999999999</v>
      </c>
    </row>
    <row r="69" spans="1:8" x14ac:dyDescent="0.2">
      <c r="A69" s="3" t="s">
        <v>751</v>
      </c>
      <c r="B69" s="4" t="s">
        <v>578</v>
      </c>
      <c r="C69" s="4" t="s">
        <v>579</v>
      </c>
      <c r="D69" s="3">
        <v>1735</v>
      </c>
      <c r="E69" s="6">
        <v>39.99</v>
      </c>
      <c r="F69" s="6">
        <f>SUM(E69*D69)</f>
        <v>69382.650000000009</v>
      </c>
      <c r="G69" s="6">
        <f t="shared" si="1"/>
        <v>11.997</v>
      </c>
      <c r="H69" s="7">
        <f>SUM(G69*D69)</f>
        <v>20814.794999999998</v>
      </c>
    </row>
    <row r="70" spans="1:8" x14ac:dyDescent="0.2">
      <c r="A70" s="3" t="s">
        <v>751</v>
      </c>
      <c r="B70" s="4" t="s">
        <v>617</v>
      </c>
      <c r="C70" s="4" t="s">
        <v>618</v>
      </c>
      <c r="D70" s="3">
        <v>1488</v>
      </c>
      <c r="E70" s="6">
        <v>39.99</v>
      </c>
      <c r="F70" s="6">
        <f>SUM(E70*D70)</f>
        <v>59505.120000000003</v>
      </c>
      <c r="G70" s="6">
        <f t="shared" si="1"/>
        <v>11.997</v>
      </c>
      <c r="H70" s="7">
        <f>SUM(G70*D70)</f>
        <v>17851.536</v>
      </c>
    </row>
    <row r="71" spans="1:8" x14ac:dyDescent="0.2">
      <c r="A71" s="3" t="s">
        <v>751</v>
      </c>
      <c r="B71" s="4" t="s">
        <v>576</v>
      </c>
      <c r="C71" s="4" t="s">
        <v>577</v>
      </c>
      <c r="D71" s="3">
        <v>1605</v>
      </c>
      <c r="E71" s="6">
        <v>39.99</v>
      </c>
      <c r="F71" s="6">
        <f>SUM(E71*D71)</f>
        <v>64183.950000000004</v>
      </c>
      <c r="G71" s="6">
        <f t="shared" si="1"/>
        <v>11.997</v>
      </c>
      <c r="H71" s="7">
        <f>SUM(G71*D71)</f>
        <v>19255.185000000001</v>
      </c>
    </row>
    <row r="72" spans="1:8" x14ac:dyDescent="0.2">
      <c r="A72" s="3" t="s">
        <v>751</v>
      </c>
      <c r="B72" s="4" t="s">
        <v>615</v>
      </c>
      <c r="C72" s="4" t="s">
        <v>616</v>
      </c>
      <c r="D72" s="3">
        <v>1279</v>
      </c>
      <c r="E72" s="6">
        <v>39.99</v>
      </c>
      <c r="F72" s="6">
        <f>SUM(E72*D72)</f>
        <v>51147.21</v>
      </c>
      <c r="G72" s="6">
        <f t="shared" si="1"/>
        <v>11.997</v>
      </c>
      <c r="H72" s="7">
        <f>SUM(G72*D72)</f>
        <v>15344.163</v>
      </c>
    </row>
    <row r="73" spans="1:8" x14ac:dyDescent="0.2">
      <c r="A73" s="3" t="s">
        <v>751</v>
      </c>
      <c r="B73" s="4" t="s">
        <v>582</v>
      </c>
      <c r="C73" s="4" t="s">
        <v>583</v>
      </c>
      <c r="D73" s="3">
        <v>432</v>
      </c>
      <c r="E73" s="6">
        <v>39.99</v>
      </c>
      <c r="F73" s="6">
        <f>SUM(E73*D73)</f>
        <v>17275.68</v>
      </c>
      <c r="G73" s="6">
        <f t="shared" si="1"/>
        <v>11.997</v>
      </c>
      <c r="H73" s="7">
        <f>SUM(G73*D73)</f>
        <v>5182.7039999999997</v>
      </c>
    </row>
    <row r="74" spans="1:8" x14ac:dyDescent="0.2">
      <c r="A74" s="3" t="s">
        <v>751</v>
      </c>
      <c r="B74" s="4" t="s">
        <v>623</v>
      </c>
      <c r="C74" s="4" t="s">
        <v>624</v>
      </c>
      <c r="D74" s="3">
        <v>189</v>
      </c>
      <c r="E74" s="6">
        <v>39.99</v>
      </c>
      <c r="F74" s="6">
        <f>SUM(E74*D74)</f>
        <v>7558.1100000000006</v>
      </c>
      <c r="G74" s="6">
        <f t="shared" si="1"/>
        <v>11.997</v>
      </c>
      <c r="H74" s="7">
        <f>SUM(G74*D74)</f>
        <v>2267.433</v>
      </c>
    </row>
    <row r="75" spans="1:8" x14ac:dyDescent="0.2">
      <c r="A75" s="3" t="s">
        <v>751</v>
      </c>
      <c r="B75" s="4" t="s">
        <v>621</v>
      </c>
      <c r="C75" s="4" t="s">
        <v>622</v>
      </c>
      <c r="D75" s="3">
        <v>600</v>
      </c>
      <c r="E75" s="6">
        <v>39.99</v>
      </c>
      <c r="F75" s="6">
        <f>SUM(E75*D75)</f>
        <v>23994</v>
      </c>
      <c r="G75" s="6">
        <f t="shared" si="1"/>
        <v>11.997</v>
      </c>
      <c r="H75" s="7">
        <f>SUM(G75*D75)</f>
        <v>7198.2</v>
      </c>
    </row>
    <row r="76" spans="1:8" x14ac:dyDescent="0.2">
      <c r="A76" s="3" t="s">
        <v>751</v>
      </c>
      <c r="B76" s="4" t="s">
        <v>584</v>
      </c>
      <c r="C76" s="4" t="s">
        <v>585</v>
      </c>
      <c r="D76" s="3">
        <v>383</v>
      </c>
      <c r="E76" s="6">
        <v>39.99</v>
      </c>
      <c r="F76" s="6">
        <f>SUM(E76*D76)</f>
        <v>15316.17</v>
      </c>
      <c r="G76" s="6">
        <f t="shared" si="1"/>
        <v>11.997</v>
      </c>
      <c r="H76" s="7">
        <f>SUM(G76*D76)</f>
        <v>4594.8509999999997</v>
      </c>
    </row>
    <row r="77" spans="1:8" x14ac:dyDescent="0.2">
      <c r="A77" s="3" t="s">
        <v>751</v>
      </c>
      <c r="B77" s="4" t="s">
        <v>627</v>
      </c>
      <c r="C77" s="4" t="s">
        <v>628</v>
      </c>
      <c r="D77" s="3">
        <v>3033</v>
      </c>
      <c r="E77" s="6">
        <v>39.99</v>
      </c>
      <c r="F77" s="6">
        <f>SUM(E77*D77)</f>
        <v>121289.67000000001</v>
      </c>
      <c r="G77" s="6">
        <f t="shared" si="1"/>
        <v>11.997</v>
      </c>
      <c r="H77" s="7">
        <f>SUM(G77*D77)</f>
        <v>36386.900999999998</v>
      </c>
    </row>
    <row r="78" spans="1:8" x14ac:dyDescent="0.2">
      <c r="A78" s="3" t="s">
        <v>751</v>
      </c>
      <c r="B78" s="4" t="s">
        <v>580</v>
      </c>
      <c r="C78" s="4" t="s">
        <v>581</v>
      </c>
      <c r="D78" s="3">
        <v>580</v>
      </c>
      <c r="E78" s="6">
        <v>39.99</v>
      </c>
      <c r="F78" s="6">
        <f>SUM(E78*D78)</f>
        <v>23194.2</v>
      </c>
      <c r="G78" s="6">
        <f t="shared" si="1"/>
        <v>11.997</v>
      </c>
      <c r="H78" s="7">
        <f>SUM(G78*D78)</f>
        <v>6958.26</v>
      </c>
    </row>
    <row r="79" spans="1:8" x14ac:dyDescent="0.2">
      <c r="A79" s="3" t="s">
        <v>751</v>
      </c>
      <c r="B79" s="4" t="s">
        <v>619</v>
      </c>
      <c r="C79" s="4" t="s">
        <v>620</v>
      </c>
      <c r="D79" s="3">
        <v>1400</v>
      </c>
      <c r="E79" s="6">
        <v>39.99</v>
      </c>
      <c r="F79" s="6">
        <f>SUM(E79*D79)</f>
        <v>55986</v>
      </c>
      <c r="G79" s="6">
        <f t="shared" si="1"/>
        <v>11.997</v>
      </c>
      <c r="H79" s="7">
        <f>SUM(G79*D79)</f>
        <v>16795.8</v>
      </c>
    </row>
    <row r="80" spans="1:8" x14ac:dyDescent="0.2">
      <c r="A80" s="3" t="s">
        <v>751</v>
      </c>
      <c r="B80" s="4" t="s">
        <v>183</v>
      </c>
      <c r="C80" s="4" t="s">
        <v>184</v>
      </c>
      <c r="D80" s="3">
        <v>322</v>
      </c>
      <c r="E80" s="6">
        <v>39.99</v>
      </c>
      <c r="F80" s="6">
        <f>SUM(E80*D80)</f>
        <v>12876.78</v>
      </c>
      <c r="G80" s="6">
        <f t="shared" si="1"/>
        <v>11.997</v>
      </c>
      <c r="H80" s="7">
        <f>SUM(G80*D80)</f>
        <v>3863.0340000000001</v>
      </c>
    </row>
    <row r="81" spans="1:8" x14ac:dyDescent="0.2">
      <c r="A81" s="3" t="s">
        <v>751</v>
      </c>
      <c r="B81" s="4" t="s">
        <v>185</v>
      </c>
      <c r="C81" s="4" t="s">
        <v>186</v>
      </c>
      <c r="D81" s="3">
        <v>8520</v>
      </c>
      <c r="E81" s="6">
        <v>39.99</v>
      </c>
      <c r="F81" s="6">
        <f>SUM(E81*D81)</f>
        <v>340714.8</v>
      </c>
      <c r="G81" s="6">
        <f t="shared" si="1"/>
        <v>11.997</v>
      </c>
      <c r="H81" s="7">
        <f>SUM(G81*D81)</f>
        <v>102214.44</v>
      </c>
    </row>
    <row r="82" spans="1:8" x14ac:dyDescent="0.2">
      <c r="A82" s="3" t="s">
        <v>751</v>
      </c>
      <c r="B82" s="4" t="s">
        <v>187</v>
      </c>
      <c r="C82" s="4" t="s">
        <v>188</v>
      </c>
      <c r="D82" s="3">
        <v>31</v>
      </c>
      <c r="E82" s="6">
        <v>39.99</v>
      </c>
      <c r="F82" s="6">
        <f>SUM(E82*D82)</f>
        <v>1239.69</v>
      </c>
      <c r="G82" s="6">
        <f t="shared" si="1"/>
        <v>11.997</v>
      </c>
      <c r="H82" s="7">
        <f>SUM(G82*D82)</f>
        <v>371.90699999999998</v>
      </c>
    </row>
    <row r="83" spans="1:8" x14ac:dyDescent="0.2">
      <c r="A83" s="3" t="s">
        <v>751</v>
      </c>
      <c r="B83" s="4" t="s">
        <v>189</v>
      </c>
      <c r="C83" s="4" t="s">
        <v>190</v>
      </c>
      <c r="D83" s="3">
        <v>2866</v>
      </c>
      <c r="E83" s="6">
        <v>39.99</v>
      </c>
      <c r="F83" s="6">
        <f>SUM(E83*D83)</f>
        <v>114611.34000000001</v>
      </c>
      <c r="G83" s="6">
        <f t="shared" si="1"/>
        <v>11.997</v>
      </c>
      <c r="H83" s="7">
        <f>SUM(G83*D83)</f>
        <v>34383.402000000002</v>
      </c>
    </row>
    <row r="84" spans="1:8" x14ac:dyDescent="0.2">
      <c r="A84" s="3" t="s">
        <v>751</v>
      </c>
      <c r="B84" s="4" t="s">
        <v>601</v>
      </c>
      <c r="C84" s="4" t="s">
        <v>602</v>
      </c>
      <c r="D84" s="3">
        <v>78</v>
      </c>
      <c r="E84" s="6">
        <v>39.99</v>
      </c>
      <c r="F84" s="6">
        <f>SUM(E84*D84)</f>
        <v>3119.2200000000003</v>
      </c>
      <c r="G84" s="6">
        <f t="shared" si="1"/>
        <v>11.997</v>
      </c>
      <c r="H84" s="7">
        <f>SUM(G84*D84)</f>
        <v>935.76599999999996</v>
      </c>
    </row>
    <row r="85" spans="1:8" x14ac:dyDescent="0.2">
      <c r="A85" s="3" t="s">
        <v>751</v>
      </c>
      <c r="B85" s="4" t="s">
        <v>603</v>
      </c>
      <c r="C85" s="4" t="s">
        <v>602</v>
      </c>
      <c r="D85" s="3">
        <v>28</v>
      </c>
      <c r="E85" s="6">
        <v>39.99</v>
      </c>
      <c r="F85" s="6">
        <f>SUM(E85*D85)</f>
        <v>1119.72</v>
      </c>
      <c r="G85" s="6">
        <f t="shared" si="1"/>
        <v>11.997</v>
      </c>
      <c r="H85" s="7">
        <f>SUM(G85*D85)</f>
        <v>335.916</v>
      </c>
    </row>
    <row r="86" spans="1:8" x14ac:dyDescent="0.2">
      <c r="A86" s="3" t="s">
        <v>751</v>
      </c>
      <c r="B86" s="4" t="s">
        <v>606</v>
      </c>
      <c r="C86" s="4" t="s">
        <v>607</v>
      </c>
      <c r="D86" s="3">
        <v>160</v>
      </c>
      <c r="E86" s="6">
        <v>39.99</v>
      </c>
      <c r="F86" s="6">
        <f>SUM(E86*D86)</f>
        <v>6398.4000000000005</v>
      </c>
      <c r="G86" s="6">
        <f t="shared" si="1"/>
        <v>11.997</v>
      </c>
      <c r="H86" s="7">
        <f>SUM(G86*D86)</f>
        <v>1919.52</v>
      </c>
    </row>
    <row r="87" spans="1:8" x14ac:dyDescent="0.2">
      <c r="A87" s="3" t="s">
        <v>751</v>
      </c>
      <c r="B87" s="4" t="s">
        <v>608</v>
      </c>
      <c r="C87" s="4" t="s">
        <v>609</v>
      </c>
      <c r="D87" s="3">
        <v>1936</v>
      </c>
      <c r="E87" s="6">
        <v>39.99</v>
      </c>
      <c r="F87" s="6">
        <f>SUM(E87*D87)</f>
        <v>77420.639999999999</v>
      </c>
      <c r="G87" s="6">
        <f t="shared" si="1"/>
        <v>11.997</v>
      </c>
      <c r="H87" s="7">
        <f>SUM(G87*D87)</f>
        <v>23226.191999999999</v>
      </c>
    </row>
    <row r="88" spans="1:8" x14ac:dyDescent="0.2">
      <c r="A88" s="3" t="s">
        <v>751</v>
      </c>
      <c r="B88" s="4" t="s">
        <v>610</v>
      </c>
      <c r="C88" s="4" t="s">
        <v>609</v>
      </c>
      <c r="D88" s="3">
        <v>286</v>
      </c>
      <c r="E88" s="6">
        <v>39.99</v>
      </c>
      <c r="F88" s="6">
        <f>SUM(E88*D88)</f>
        <v>11437.140000000001</v>
      </c>
      <c r="G88" s="6">
        <f t="shared" si="1"/>
        <v>11.997</v>
      </c>
      <c r="H88" s="7">
        <f>SUM(G88*D88)</f>
        <v>3431.1419999999998</v>
      </c>
    </row>
    <row r="89" spans="1:8" x14ac:dyDescent="0.2">
      <c r="A89" s="3" t="s">
        <v>751</v>
      </c>
      <c r="B89" s="4" t="s">
        <v>611</v>
      </c>
      <c r="C89" s="4" t="s">
        <v>612</v>
      </c>
      <c r="D89" s="3">
        <v>417</v>
      </c>
      <c r="E89" s="6">
        <v>39.99</v>
      </c>
      <c r="F89" s="6">
        <f>SUM(E89*D89)</f>
        <v>16675.830000000002</v>
      </c>
      <c r="G89" s="6">
        <f t="shared" si="1"/>
        <v>11.997</v>
      </c>
      <c r="H89" s="7">
        <f>SUM(G89*D89)</f>
        <v>5002.7489999999998</v>
      </c>
    </row>
    <row r="90" spans="1:8" x14ac:dyDescent="0.2">
      <c r="A90" s="3" t="s">
        <v>751</v>
      </c>
      <c r="B90" s="4" t="s">
        <v>635</v>
      </c>
      <c r="C90" s="4" t="s">
        <v>636</v>
      </c>
      <c r="D90" s="3">
        <v>3058</v>
      </c>
      <c r="E90" s="6">
        <v>39.99</v>
      </c>
      <c r="F90" s="6">
        <f>SUM(E90*D90)</f>
        <v>122289.42000000001</v>
      </c>
      <c r="G90" s="6">
        <f t="shared" si="1"/>
        <v>11.997</v>
      </c>
      <c r="H90" s="7">
        <f>SUM(G90*D90)</f>
        <v>36686.826000000001</v>
      </c>
    </row>
    <row r="91" spans="1:8" x14ac:dyDescent="0.2">
      <c r="A91" s="3" t="s">
        <v>751</v>
      </c>
      <c r="B91" s="4" t="s">
        <v>637</v>
      </c>
      <c r="C91" s="4" t="s">
        <v>638</v>
      </c>
      <c r="D91" s="3">
        <v>571</v>
      </c>
      <c r="E91" s="6">
        <v>39.99</v>
      </c>
      <c r="F91" s="6">
        <f>SUM(E91*D91)</f>
        <v>22834.29</v>
      </c>
      <c r="G91" s="6">
        <f t="shared" si="1"/>
        <v>11.997</v>
      </c>
      <c r="H91" s="7">
        <f>SUM(G91*D91)</f>
        <v>6850.2870000000003</v>
      </c>
    </row>
    <row r="92" spans="1:8" x14ac:dyDescent="0.2">
      <c r="A92" s="3" t="s">
        <v>751</v>
      </c>
      <c r="B92" s="4" t="s">
        <v>613</v>
      </c>
      <c r="C92" s="4" t="s">
        <v>614</v>
      </c>
      <c r="D92" s="3">
        <v>258</v>
      </c>
      <c r="E92" s="6">
        <v>39.99</v>
      </c>
      <c r="F92" s="6">
        <f>SUM(E92*D92)</f>
        <v>10317.42</v>
      </c>
      <c r="G92" s="6">
        <f t="shared" si="1"/>
        <v>11.997</v>
      </c>
      <c r="H92" s="7">
        <f>SUM(G92*D92)</f>
        <v>3095.2260000000001</v>
      </c>
    </row>
    <row r="93" spans="1:8" x14ac:dyDescent="0.2">
      <c r="A93" s="3" t="s">
        <v>751</v>
      </c>
      <c r="B93" s="4" t="s">
        <v>217</v>
      </c>
      <c r="C93" s="4" t="s">
        <v>218</v>
      </c>
      <c r="D93" s="3">
        <v>428</v>
      </c>
      <c r="E93" s="6">
        <v>29.99</v>
      </c>
      <c r="F93" s="6">
        <f>SUM(E93*D93)</f>
        <v>12835.72</v>
      </c>
      <c r="G93" s="6">
        <f t="shared" ref="G93:G106" si="2">E93*0.3</f>
        <v>8.9969999999999999</v>
      </c>
      <c r="H93" s="7">
        <f>SUM(G93*D93)</f>
        <v>3850.7159999999999</v>
      </c>
    </row>
    <row r="94" spans="1:8" x14ac:dyDescent="0.2">
      <c r="A94" s="3" t="s">
        <v>751</v>
      </c>
      <c r="B94" s="4" t="s">
        <v>207</v>
      </c>
      <c r="C94" s="4" t="s">
        <v>208</v>
      </c>
      <c r="D94" s="3">
        <v>996</v>
      </c>
      <c r="E94" s="6">
        <v>29.99</v>
      </c>
      <c r="F94" s="6">
        <f>SUM(E94*D94)</f>
        <v>29870.039999999997</v>
      </c>
      <c r="G94" s="6">
        <f t="shared" si="2"/>
        <v>8.9969999999999999</v>
      </c>
      <c r="H94" s="7">
        <f>SUM(G94*D94)</f>
        <v>8961.0120000000006</v>
      </c>
    </row>
    <row r="95" spans="1:8" x14ac:dyDescent="0.2">
      <c r="A95" s="3" t="s">
        <v>751</v>
      </c>
      <c r="B95" s="4" t="s">
        <v>209</v>
      </c>
      <c r="C95" s="4" t="s">
        <v>210</v>
      </c>
      <c r="D95" s="3">
        <v>13732</v>
      </c>
      <c r="E95" s="6">
        <v>29.99</v>
      </c>
      <c r="F95" s="6">
        <f>SUM(E95*D95)</f>
        <v>411822.68</v>
      </c>
      <c r="G95" s="6">
        <f t="shared" si="2"/>
        <v>8.9969999999999999</v>
      </c>
      <c r="H95" s="7">
        <f>SUM(G95*D95)</f>
        <v>123546.804</v>
      </c>
    </row>
    <row r="96" spans="1:8" x14ac:dyDescent="0.2">
      <c r="A96" s="3" t="s">
        <v>751</v>
      </c>
      <c r="B96" s="4" t="s">
        <v>215</v>
      </c>
      <c r="C96" s="4" t="s">
        <v>216</v>
      </c>
      <c r="D96" s="3">
        <v>3131</v>
      </c>
      <c r="E96" s="6">
        <v>29.99</v>
      </c>
      <c r="F96" s="6">
        <f>SUM(E96*D96)</f>
        <v>93898.69</v>
      </c>
      <c r="G96" s="6">
        <f t="shared" si="2"/>
        <v>8.9969999999999999</v>
      </c>
      <c r="H96" s="7">
        <f>SUM(G96*D96)</f>
        <v>28169.607</v>
      </c>
    </row>
    <row r="97" spans="1:8" x14ac:dyDescent="0.2">
      <c r="A97" s="3" t="s">
        <v>751</v>
      </c>
      <c r="B97" s="4" t="s">
        <v>211</v>
      </c>
      <c r="C97" s="4" t="s">
        <v>212</v>
      </c>
      <c r="D97" s="3">
        <v>717</v>
      </c>
      <c r="E97" s="6">
        <v>29.99</v>
      </c>
      <c r="F97" s="6">
        <f>SUM(E97*D97)</f>
        <v>21502.829999999998</v>
      </c>
      <c r="G97" s="6">
        <f t="shared" si="2"/>
        <v>8.9969999999999999</v>
      </c>
      <c r="H97" s="7">
        <f>SUM(G97*D97)</f>
        <v>6450.8490000000002</v>
      </c>
    </row>
    <row r="98" spans="1:8" x14ac:dyDescent="0.2">
      <c r="A98" s="3" t="s">
        <v>751</v>
      </c>
      <c r="B98" s="4" t="s">
        <v>213</v>
      </c>
      <c r="C98" s="4" t="s">
        <v>214</v>
      </c>
      <c r="D98" s="3">
        <v>3884</v>
      </c>
      <c r="E98" s="6">
        <v>29.99</v>
      </c>
      <c r="F98" s="6">
        <f>SUM(E98*D98)</f>
        <v>116481.15999999999</v>
      </c>
      <c r="G98" s="6">
        <f t="shared" si="2"/>
        <v>8.9969999999999999</v>
      </c>
      <c r="H98" s="7">
        <f>SUM(G98*D98)</f>
        <v>34944.347999999998</v>
      </c>
    </row>
    <row r="99" spans="1:8" x14ac:dyDescent="0.2">
      <c r="A99" s="3" t="s">
        <v>751</v>
      </c>
      <c r="B99" s="4" t="s">
        <v>219</v>
      </c>
      <c r="C99" s="4" t="s">
        <v>220</v>
      </c>
      <c r="D99" s="3">
        <v>1321</v>
      </c>
      <c r="E99" s="6">
        <v>29.99</v>
      </c>
      <c r="F99" s="6">
        <f>SUM(E99*D99)</f>
        <v>39616.79</v>
      </c>
      <c r="G99" s="6">
        <f t="shared" si="2"/>
        <v>8.9969999999999999</v>
      </c>
      <c r="H99" s="7">
        <f>SUM(G99*D99)</f>
        <v>11885.037</v>
      </c>
    </row>
    <row r="100" spans="1:8" x14ac:dyDescent="0.2">
      <c r="A100" s="3" t="s">
        <v>751</v>
      </c>
      <c r="B100" s="4" t="s">
        <v>225</v>
      </c>
      <c r="C100" s="4" t="s">
        <v>226</v>
      </c>
      <c r="D100" s="3">
        <v>1005</v>
      </c>
      <c r="E100" s="6">
        <v>29.99</v>
      </c>
      <c r="F100" s="6">
        <f>SUM(E100*D100)</f>
        <v>30139.949999999997</v>
      </c>
      <c r="G100" s="6">
        <f t="shared" si="2"/>
        <v>8.9969999999999999</v>
      </c>
      <c r="H100" s="7">
        <f>SUM(G100*D100)</f>
        <v>9041.9850000000006</v>
      </c>
    </row>
    <row r="101" spans="1:8" x14ac:dyDescent="0.2">
      <c r="A101" s="3" t="s">
        <v>751</v>
      </c>
      <c r="B101" s="4" t="s">
        <v>221</v>
      </c>
      <c r="C101" s="4" t="s">
        <v>222</v>
      </c>
      <c r="D101" s="3">
        <v>752</v>
      </c>
      <c r="E101" s="6">
        <v>29.99</v>
      </c>
      <c r="F101" s="6">
        <f>SUM(E101*D101)</f>
        <v>22552.48</v>
      </c>
      <c r="G101" s="6">
        <f t="shared" si="2"/>
        <v>8.9969999999999999</v>
      </c>
      <c r="H101" s="7">
        <f>SUM(G101*D101)</f>
        <v>6765.7439999999997</v>
      </c>
    </row>
    <row r="102" spans="1:8" x14ac:dyDescent="0.2">
      <c r="A102" s="3" t="s">
        <v>751</v>
      </c>
      <c r="B102" s="4" t="s">
        <v>223</v>
      </c>
      <c r="C102" s="4" t="s">
        <v>224</v>
      </c>
      <c r="D102" s="3">
        <v>118</v>
      </c>
      <c r="E102" s="6">
        <v>29.99</v>
      </c>
      <c r="F102" s="6">
        <f>SUM(E102*D102)</f>
        <v>3538.8199999999997</v>
      </c>
      <c r="G102" s="6">
        <f t="shared" si="2"/>
        <v>8.9969999999999999</v>
      </c>
      <c r="H102" s="7">
        <f>SUM(G102*D102)</f>
        <v>1061.646</v>
      </c>
    </row>
    <row r="103" spans="1:8" x14ac:dyDescent="0.2">
      <c r="A103" s="3" t="s">
        <v>751</v>
      </c>
      <c r="B103" s="4" t="s">
        <v>227</v>
      </c>
      <c r="C103" s="4" t="s">
        <v>228</v>
      </c>
      <c r="D103" s="3">
        <v>1009</v>
      </c>
      <c r="E103" s="6">
        <v>29.99</v>
      </c>
      <c r="F103" s="6">
        <f>SUM(E103*D103)</f>
        <v>30259.91</v>
      </c>
      <c r="G103" s="6">
        <f t="shared" si="2"/>
        <v>8.9969999999999999</v>
      </c>
      <c r="H103" s="7">
        <f>SUM(G103*D103)</f>
        <v>9077.973</v>
      </c>
    </row>
    <row r="104" spans="1:8" x14ac:dyDescent="0.2">
      <c r="A104" s="3" t="s">
        <v>751</v>
      </c>
      <c r="B104" s="4" t="s">
        <v>647</v>
      </c>
      <c r="C104" s="4" t="s">
        <v>648</v>
      </c>
      <c r="D104" s="3">
        <v>618</v>
      </c>
      <c r="E104" s="6">
        <v>29.99</v>
      </c>
      <c r="F104" s="6">
        <f>SUM(E104*D104)</f>
        <v>18533.82</v>
      </c>
      <c r="G104" s="6">
        <f t="shared" si="2"/>
        <v>8.9969999999999999</v>
      </c>
      <c r="H104" s="7">
        <f>SUM(G104*D104)</f>
        <v>5560.1459999999997</v>
      </c>
    </row>
    <row r="105" spans="1:8" x14ac:dyDescent="0.2">
      <c r="A105" s="3" t="s">
        <v>751</v>
      </c>
      <c r="B105" s="4" t="s">
        <v>645</v>
      </c>
      <c r="C105" s="4" t="s">
        <v>646</v>
      </c>
      <c r="D105" s="3">
        <v>366</v>
      </c>
      <c r="E105" s="6">
        <v>29.99</v>
      </c>
      <c r="F105" s="6">
        <f>SUM(E105*D105)</f>
        <v>10976.34</v>
      </c>
      <c r="G105" s="6">
        <f t="shared" si="2"/>
        <v>8.9969999999999999</v>
      </c>
      <c r="H105" s="7">
        <f>SUM(G105*D105)</f>
        <v>3292.902</v>
      </c>
    </row>
    <row r="106" spans="1:8" x14ac:dyDescent="0.2">
      <c r="A106" s="3" t="s">
        <v>751</v>
      </c>
      <c r="B106" s="4" t="s">
        <v>643</v>
      </c>
      <c r="C106" s="4" t="s">
        <v>644</v>
      </c>
      <c r="D106" s="3">
        <v>128</v>
      </c>
      <c r="E106" s="6">
        <v>29.99</v>
      </c>
      <c r="F106" s="6">
        <f>SUM(E106*D106)</f>
        <v>3838.72</v>
      </c>
      <c r="G106" s="6">
        <f t="shared" si="2"/>
        <v>8.9969999999999999</v>
      </c>
      <c r="H106" s="7">
        <f>SUM(G106*D106)</f>
        <v>1151.616</v>
      </c>
    </row>
    <row r="107" spans="1:8" x14ac:dyDescent="0.2">
      <c r="A107" s="3" t="s">
        <v>751</v>
      </c>
      <c r="B107" s="4" t="s">
        <v>373</v>
      </c>
      <c r="C107" s="4" t="s">
        <v>374</v>
      </c>
      <c r="D107" s="3">
        <v>366</v>
      </c>
      <c r="E107" s="6">
        <v>39.99</v>
      </c>
      <c r="F107" s="6">
        <f>SUM(E107*D107)</f>
        <v>14636.34</v>
      </c>
      <c r="G107" s="6">
        <f>E107*0.3</f>
        <v>11.997</v>
      </c>
      <c r="H107" s="7">
        <f>SUM(G107*D107)</f>
        <v>4390.902</v>
      </c>
    </row>
    <row r="108" spans="1:8" x14ac:dyDescent="0.2">
      <c r="A108" s="3" t="s">
        <v>751</v>
      </c>
      <c r="B108" s="4" t="s">
        <v>339</v>
      </c>
      <c r="C108" s="4" t="s">
        <v>340</v>
      </c>
      <c r="D108" s="3">
        <v>1156</v>
      </c>
      <c r="E108" s="6">
        <v>39.99</v>
      </c>
      <c r="F108" s="6">
        <f>SUM(E108*D108)</f>
        <v>46228.44</v>
      </c>
      <c r="G108" s="6">
        <f t="shared" ref="G108:G169" si="3">E108*0.3</f>
        <v>11.997</v>
      </c>
      <c r="H108" s="7">
        <f>SUM(G108*D108)</f>
        <v>13868.531999999999</v>
      </c>
    </row>
    <row r="109" spans="1:8" x14ac:dyDescent="0.2">
      <c r="A109" s="3" t="s">
        <v>751</v>
      </c>
      <c r="B109" s="4" t="s">
        <v>299</v>
      </c>
      <c r="C109" s="4" t="s">
        <v>300</v>
      </c>
      <c r="D109" s="3">
        <v>2154</v>
      </c>
      <c r="E109" s="6">
        <v>39.99</v>
      </c>
      <c r="F109" s="6">
        <f>SUM(E109*D109)</f>
        <v>86138.46</v>
      </c>
      <c r="G109" s="6">
        <f t="shared" si="3"/>
        <v>11.997</v>
      </c>
      <c r="H109" s="7">
        <f>SUM(G109*D109)</f>
        <v>25841.538</v>
      </c>
    </row>
    <row r="110" spans="1:8" x14ac:dyDescent="0.2">
      <c r="A110" s="3" t="s">
        <v>751</v>
      </c>
      <c r="B110" s="4" t="s">
        <v>369</v>
      </c>
      <c r="C110" s="4" t="s">
        <v>370</v>
      </c>
      <c r="D110" s="3">
        <v>683</v>
      </c>
      <c r="E110" s="6">
        <v>39.99</v>
      </c>
      <c r="F110" s="6">
        <f>SUM(E110*D110)</f>
        <v>27313.170000000002</v>
      </c>
      <c r="G110" s="6">
        <f t="shared" si="3"/>
        <v>11.997</v>
      </c>
      <c r="H110" s="7">
        <f>SUM(G110*D110)</f>
        <v>8193.9509999999991</v>
      </c>
    </row>
    <row r="111" spans="1:8" x14ac:dyDescent="0.2">
      <c r="A111" s="3" t="s">
        <v>751</v>
      </c>
      <c r="B111" s="4" t="s">
        <v>335</v>
      </c>
      <c r="C111" s="4" t="s">
        <v>336</v>
      </c>
      <c r="D111" s="3">
        <v>1166</v>
      </c>
      <c r="E111" s="6">
        <v>39.99</v>
      </c>
      <c r="F111" s="6">
        <f>SUM(E111*D111)</f>
        <v>46628.340000000004</v>
      </c>
      <c r="G111" s="6">
        <f t="shared" si="3"/>
        <v>11.997</v>
      </c>
      <c r="H111" s="7">
        <f>SUM(G111*D111)</f>
        <v>13988.502</v>
      </c>
    </row>
    <row r="112" spans="1:8" x14ac:dyDescent="0.2">
      <c r="A112" s="3" t="s">
        <v>751</v>
      </c>
      <c r="B112" s="4" t="s">
        <v>295</v>
      </c>
      <c r="C112" s="4" t="s">
        <v>296</v>
      </c>
      <c r="D112" s="3">
        <v>755</v>
      </c>
      <c r="E112" s="6">
        <v>39.99</v>
      </c>
      <c r="F112" s="6">
        <f>SUM(E112*D112)</f>
        <v>30192.45</v>
      </c>
      <c r="G112" s="6">
        <f t="shared" si="3"/>
        <v>11.997</v>
      </c>
      <c r="H112" s="7">
        <f>SUM(G112*D112)</f>
        <v>9057.7350000000006</v>
      </c>
    </row>
    <row r="113" spans="1:8" x14ac:dyDescent="0.2">
      <c r="A113" s="3" t="s">
        <v>751</v>
      </c>
      <c r="B113" s="4" t="s">
        <v>371</v>
      </c>
      <c r="C113" s="4" t="s">
        <v>372</v>
      </c>
      <c r="D113" s="3">
        <v>450</v>
      </c>
      <c r="E113" s="6">
        <v>39.99</v>
      </c>
      <c r="F113" s="6">
        <f>SUM(E113*D113)</f>
        <v>17995.5</v>
      </c>
      <c r="G113" s="6">
        <f t="shared" si="3"/>
        <v>11.997</v>
      </c>
      <c r="H113" s="7">
        <f>SUM(G113*D113)</f>
        <v>5398.65</v>
      </c>
    </row>
    <row r="114" spans="1:8" x14ac:dyDescent="0.2">
      <c r="A114" s="3" t="s">
        <v>751</v>
      </c>
      <c r="B114" s="4" t="s">
        <v>337</v>
      </c>
      <c r="C114" s="4" t="s">
        <v>338</v>
      </c>
      <c r="D114" s="3">
        <v>3106</v>
      </c>
      <c r="E114" s="6">
        <v>39.99</v>
      </c>
      <c r="F114" s="6">
        <f>SUM(E114*D114)</f>
        <v>124208.94</v>
      </c>
      <c r="G114" s="6">
        <f t="shared" si="3"/>
        <v>11.997</v>
      </c>
      <c r="H114" s="7">
        <f>SUM(G114*D114)</f>
        <v>37262.682000000001</v>
      </c>
    </row>
    <row r="115" spans="1:8" x14ac:dyDescent="0.2">
      <c r="A115" s="3" t="s">
        <v>751</v>
      </c>
      <c r="B115" s="4" t="s">
        <v>297</v>
      </c>
      <c r="C115" s="4" t="s">
        <v>298</v>
      </c>
      <c r="D115" s="3">
        <v>4300</v>
      </c>
      <c r="E115" s="6">
        <v>39.99</v>
      </c>
      <c r="F115" s="6">
        <f>SUM(E115*D115)</f>
        <v>171957</v>
      </c>
      <c r="G115" s="6">
        <f t="shared" si="3"/>
        <v>11.997</v>
      </c>
      <c r="H115" s="7">
        <f>SUM(G115*D115)</f>
        <v>51587.1</v>
      </c>
    </row>
    <row r="116" spans="1:8" x14ac:dyDescent="0.2">
      <c r="A116" s="3" t="s">
        <v>751</v>
      </c>
      <c r="B116" s="4" t="s">
        <v>383</v>
      </c>
      <c r="C116" s="4" t="s">
        <v>384</v>
      </c>
      <c r="D116" s="3">
        <v>674</v>
      </c>
      <c r="E116" s="6">
        <v>39.99</v>
      </c>
      <c r="F116" s="6">
        <f>SUM(E116*D116)</f>
        <v>26953.260000000002</v>
      </c>
      <c r="G116" s="6">
        <f t="shared" si="3"/>
        <v>11.997</v>
      </c>
      <c r="H116" s="7">
        <f>SUM(G116*D116)</f>
        <v>8085.9780000000001</v>
      </c>
    </row>
    <row r="117" spans="1:8" x14ac:dyDescent="0.2">
      <c r="A117" s="3" t="s">
        <v>751</v>
      </c>
      <c r="B117" s="4" t="s">
        <v>323</v>
      </c>
      <c r="C117" s="4" t="s">
        <v>324</v>
      </c>
      <c r="D117" s="3">
        <v>4299</v>
      </c>
      <c r="E117" s="6">
        <v>39.99</v>
      </c>
      <c r="F117" s="6">
        <f>SUM(E117*D117)</f>
        <v>171917.01</v>
      </c>
      <c r="G117" s="6">
        <f t="shared" si="3"/>
        <v>11.997</v>
      </c>
      <c r="H117" s="7">
        <f>SUM(G117*D117)</f>
        <v>51575.103000000003</v>
      </c>
    </row>
    <row r="118" spans="1:8" x14ac:dyDescent="0.2">
      <c r="A118" s="3" t="s">
        <v>751</v>
      </c>
      <c r="B118" s="4" t="s">
        <v>333</v>
      </c>
      <c r="C118" s="4" t="s">
        <v>334</v>
      </c>
      <c r="D118" s="3">
        <v>974</v>
      </c>
      <c r="E118" s="6">
        <v>39.99</v>
      </c>
      <c r="F118" s="6">
        <f>SUM(E118*D118)</f>
        <v>38950.26</v>
      </c>
      <c r="G118" s="6">
        <f t="shared" si="3"/>
        <v>11.997</v>
      </c>
      <c r="H118" s="7">
        <f>SUM(G118*D118)</f>
        <v>11685.078</v>
      </c>
    </row>
    <row r="119" spans="1:8" x14ac:dyDescent="0.2">
      <c r="A119" s="3" t="s">
        <v>751</v>
      </c>
      <c r="B119" s="4" t="s">
        <v>331</v>
      </c>
      <c r="C119" s="4" t="s">
        <v>332</v>
      </c>
      <c r="D119" s="3">
        <v>3809</v>
      </c>
      <c r="E119" s="6">
        <v>39.99</v>
      </c>
      <c r="F119" s="6">
        <f>SUM(E119*D119)</f>
        <v>152321.91</v>
      </c>
      <c r="G119" s="6">
        <f t="shared" si="3"/>
        <v>11.997</v>
      </c>
      <c r="H119" s="7">
        <f>SUM(G119*D119)</f>
        <v>45696.572999999997</v>
      </c>
    </row>
    <row r="120" spans="1:8" x14ac:dyDescent="0.2">
      <c r="A120" s="3" t="s">
        <v>751</v>
      </c>
      <c r="B120" s="4" t="s">
        <v>381</v>
      </c>
      <c r="C120" s="4" t="s">
        <v>382</v>
      </c>
      <c r="D120" s="3">
        <v>565</v>
      </c>
      <c r="E120" s="6">
        <v>39.99</v>
      </c>
      <c r="F120" s="6">
        <f>SUM(E120*D120)</f>
        <v>22594.350000000002</v>
      </c>
      <c r="G120" s="6">
        <f t="shared" si="3"/>
        <v>11.997</v>
      </c>
      <c r="H120" s="7">
        <f>SUM(G120*D120)</f>
        <v>6778.3050000000003</v>
      </c>
    </row>
    <row r="121" spans="1:8" x14ac:dyDescent="0.2">
      <c r="A121" s="3" t="s">
        <v>751</v>
      </c>
      <c r="B121" s="4" t="s">
        <v>321</v>
      </c>
      <c r="C121" s="4" t="s">
        <v>322</v>
      </c>
      <c r="D121" s="3">
        <v>29</v>
      </c>
      <c r="E121" s="6">
        <v>39.99</v>
      </c>
      <c r="F121" s="6">
        <f>SUM(E121*D121)</f>
        <v>1159.71</v>
      </c>
      <c r="G121" s="6">
        <f t="shared" si="3"/>
        <v>11.997</v>
      </c>
      <c r="H121" s="7">
        <f>SUM(G121*D121)</f>
        <v>347.91300000000001</v>
      </c>
    </row>
    <row r="122" spans="1:8" x14ac:dyDescent="0.2">
      <c r="A122" s="3" t="s">
        <v>751</v>
      </c>
      <c r="B122" s="4" t="s">
        <v>375</v>
      </c>
      <c r="C122" s="4" t="s">
        <v>376</v>
      </c>
      <c r="D122" s="3">
        <v>180</v>
      </c>
      <c r="E122" s="6">
        <v>39.99</v>
      </c>
      <c r="F122" s="6">
        <f>SUM(E122*D122)</f>
        <v>7198.2000000000007</v>
      </c>
      <c r="G122" s="6">
        <f t="shared" si="3"/>
        <v>11.997</v>
      </c>
      <c r="H122" s="7">
        <f>SUM(G122*D122)</f>
        <v>2159.46</v>
      </c>
    </row>
    <row r="123" spans="1:8" x14ac:dyDescent="0.2">
      <c r="A123" s="3" t="s">
        <v>751</v>
      </c>
      <c r="B123" s="4" t="s">
        <v>341</v>
      </c>
      <c r="C123" s="4" t="s">
        <v>342</v>
      </c>
      <c r="D123" s="3">
        <v>2689</v>
      </c>
      <c r="E123" s="6">
        <v>39.99</v>
      </c>
      <c r="F123" s="6">
        <f>SUM(E123*D123)</f>
        <v>107533.11</v>
      </c>
      <c r="G123" s="6">
        <f t="shared" si="3"/>
        <v>11.997</v>
      </c>
      <c r="H123" s="7">
        <f>SUM(G123*D123)</f>
        <v>32259.933000000001</v>
      </c>
    </row>
    <row r="124" spans="1:8" x14ac:dyDescent="0.2">
      <c r="A124" s="3" t="s">
        <v>751</v>
      </c>
      <c r="B124" s="4" t="s">
        <v>387</v>
      </c>
      <c r="C124" s="4" t="s">
        <v>388</v>
      </c>
      <c r="D124" s="3">
        <v>63</v>
      </c>
      <c r="E124" s="6">
        <v>39.99</v>
      </c>
      <c r="F124" s="6">
        <f>SUM(E124*D124)</f>
        <v>2519.3700000000003</v>
      </c>
      <c r="G124" s="6">
        <f t="shared" si="3"/>
        <v>11.997</v>
      </c>
      <c r="H124" s="7">
        <f>SUM(G124*D124)</f>
        <v>755.81100000000004</v>
      </c>
    </row>
    <row r="125" spans="1:8" x14ac:dyDescent="0.2">
      <c r="A125" s="3" t="s">
        <v>751</v>
      </c>
      <c r="B125" s="4" t="s">
        <v>379</v>
      </c>
      <c r="C125" s="4" t="s">
        <v>380</v>
      </c>
      <c r="D125" s="3">
        <v>1011</v>
      </c>
      <c r="E125" s="6">
        <v>39.99</v>
      </c>
      <c r="F125" s="6">
        <f>SUM(E125*D125)</f>
        <v>40429.89</v>
      </c>
      <c r="G125" s="6">
        <f t="shared" si="3"/>
        <v>11.997</v>
      </c>
      <c r="H125" s="7">
        <f>SUM(G125*D125)</f>
        <v>12128.967000000001</v>
      </c>
    </row>
    <row r="126" spans="1:8" x14ac:dyDescent="0.2">
      <c r="A126" s="3" t="s">
        <v>751</v>
      </c>
      <c r="B126" s="4" t="s">
        <v>391</v>
      </c>
      <c r="C126" s="4" t="s">
        <v>392</v>
      </c>
      <c r="D126" s="3">
        <v>356</v>
      </c>
      <c r="E126" s="6">
        <v>39.99</v>
      </c>
      <c r="F126" s="6">
        <f>SUM(E126*D126)</f>
        <v>14236.44</v>
      </c>
      <c r="G126" s="6">
        <f t="shared" si="3"/>
        <v>11.997</v>
      </c>
      <c r="H126" s="7">
        <f>SUM(G126*D126)</f>
        <v>4270.9319999999998</v>
      </c>
    </row>
    <row r="127" spans="1:8" x14ac:dyDescent="0.2">
      <c r="A127" s="3" t="s">
        <v>751</v>
      </c>
      <c r="B127" s="4" t="s">
        <v>329</v>
      </c>
      <c r="C127" s="4" t="s">
        <v>330</v>
      </c>
      <c r="D127" s="3">
        <v>193</v>
      </c>
      <c r="E127" s="6">
        <v>39.99</v>
      </c>
      <c r="F127" s="6">
        <f>SUM(E127*D127)</f>
        <v>7718.0700000000006</v>
      </c>
      <c r="G127" s="6">
        <f t="shared" si="3"/>
        <v>11.997</v>
      </c>
      <c r="H127" s="7">
        <f>SUM(G127*D127)</f>
        <v>2315.4209999999998</v>
      </c>
    </row>
    <row r="128" spans="1:8" x14ac:dyDescent="0.2">
      <c r="A128" s="3" t="s">
        <v>751</v>
      </c>
      <c r="B128" s="4" t="s">
        <v>345</v>
      </c>
      <c r="C128" s="4" t="s">
        <v>346</v>
      </c>
      <c r="D128" s="3">
        <v>6506</v>
      </c>
      <c r="E128" s="6">
        <v>39.99</v>
      </c>
      <c r="F128" s="6">
        <f>SUM(E128*D128)</f>
        <v>260174.94</v>
      </c>
      <c r="G128" s="6">
        <f t="shared" si="3"/>
        <v>11.997</v>
      </c>
      <c r="H128" s="7">
        <f>SUM(G128*D128)</f>
        <v>78052.482000000004</v>
      </c>
    </row>
    <row r="129" spans="1:8" x14ac:dyDescent="0.2">
      <c r="A129" s="3" t="s">
        <v>751</v>
      </c>
      <c r="B129" s="4" t="s">
        <v>303</v>
      </c>
      <c r="C129" s="4" t="s">
        <v>304</v>
      </c>
      <c r="D129" s="3">
        <v>1687</v>
      </c>
      <c r="E129" s="6">
        <v>39.99</v>
      </c>
      <c r="F129" s="6">
        <f>SUM(E129*D129)</f>
        <v>67463.13</v>
      </c>
      <c r="G129" s="6">
        <f t="shared" si="3"/>
        <v>11.997</v>
      </c>
      <c r="H129" s="7">
        <f>SUM(G129*D129)</f>
        <v>20238.938999999998</v>
      </c>
    </row>
    <row r="130" spans="1:8" x14ac:dyDescent="0.2">
      <c r="A130" s="3" t="s">
        <v>751</v>
      </c>
      <c r="B130" s="4" t="s">
        <v>389</v>
      </c>
      <c r="C130" s="4" t="s">
        <v>390</v>
      </c>
      <c r="D130" s="3">
        <v>344</v>
      </c>
      <c r="E130" s="6">
        <v>39.99</v>
      </c>
      <c r="F130" s="6">
        <f>SUM(E130*D130)</f>
        <v>13756.560000000001</v>
      </c>
      <c r="G130" s="6">
        <f t="shared" si="3"/>
        <v>11.997</v>
      </c>
      <c r="H130" s="7">
        <f>SUM(G130*D130)</f>
        <v>4126.9679999999998</v>
      </c>
    </row>
    <row r="131" spans="1:8" x14ac:dyDescent="0.2">
      <c r="A131" s="3" t="s">
        <v>751</v>
      </c>
      <c r="B131" s="4" t="s">
        <v>377</v>
      </c>
      <c r="C131" s="4" t="s">
        <v>378</v>
      </c>
      <c r="D131" s="3">
        <v>260</v>
      </c>
      <c r="E131" s="6">
        <v>39.99</v>
      </c>
      <c r="F131" s="6">
        <f>SUM(E131*D131)</f>
        <v>10397.4</v>
      </c>
      <c r="G131" s="6">
        <f t="shared" si="3"/>
        <v>11.997</v>
      </c>
      <c r="H131" s="7">
        <f>SUM(G131*D131)</f>
        <v>3119.22</v>
      </c>
    </row>
    <row r="132" spans="1:8" x14ac:dyDescent="0.2">
      <c r="A132" s="3" t="s">
        <v>751</v>
      </c>
      <c r="B132" s="4" t="s">
        <v>319</v>
      </c>
      <c r="C132" s="4" t="s">
        <v>320</v>
      </c>
      <c r="D132" s="3">
        <v>1218</v>
      </c>
      <c r="E132" s="6">
        <v>39.99</v>
      </c>
      <c r="F132" s="6">
        <f>SUM(E132*D132)</f>
        <v>48707.82</v>
      </c>
      <c r="G132" s="6">
        <f t="shared" si="3"/>
        <v>11.997</v>
      </c>
      <c r="H132" s="7">
        <f>SUM(G132*D132)</f>
        <v>14612.346</v>
      </c>
    </row>
    <row r="133" spans="1:8" x14ac:dyDescent="0.2">
      <c r="A133" s="3" t="s">
        <v>751</v>
      </c>
      <c r="B133" s="4" t="s">
        <v>343</v>
      </c>
      <c r="C133" s="4" t="s">
        <v>344</v>
      </c>
      <c r="D133" s="3">
        <v>114</v>
      </c>
      <c r="E133" s="6">
        <v>39.99</v>
      </c>
      <c r="F133" s="6">
        <f>SUM(E133*D133)</f>
        <v>4558.8600000000006</v>
      </c>
      <c r="G133" s="6">
        <f t="shared" si="3"/>
        <v>11.997</v>
      </c>
      <c r="H133" s="7">
        <f>SUM(G133*D133)</f>
        <v>1367.6579999999999</v>
      </c>
    </row>
    <row r="134" spans="1:8" x14ac:dyDescent="0.2">
      <c r="A134" s="3" t="s">
        <v>751</v>
      </c>
      <c r="B134" s="4" t="s">
        <v>301</v>
      </c>
      <c r="C134" s="4" t="s">
        <v>302</v>
      </c>
      <c r="D134" s="3">
        <v>600</v>
      </c>
      <c r="E134" s="6">
        <v>39.99</v>
      </c>
      <c r="F134" s="6">
        <f>SUM(E134*D134)</f>
        <v>23994</v>
      </c>
      <c r="G134" s="6">
        <f t="shared" si="3"/>
        <v>11.997</v>
      </c>
      <c r="H134" s="7">
        <f>SUM(G134*D134)</f>
        <v>7198.2</v>
      </c>
    </row>
    <row r="135" spans="1:8" x14ac:dyDescent="0.2">
      <c r="A135" s="3" t="s">
        <v>751</v>
      </c>
      <c r="B135" s="4" t="s">
        <v>291</v>
      </c>
      <c r="C135" s="4" t="s">
        <v>292</v>
      </c>
      <c r="D135" s="3">
        <v>462</v>
      </c>
      <c r="E135" s="6">
        <v>39.99</v>
      </c>
      <c r="F135" s="6">
        <f>SUM(E135*D135)</f>
        <v>18475.38</v>
      </c>
      <c r="G135" s="6">
        <f t="shared" si="3"/>
        <v>11.997</v>
      </c>
      <c r="H135" s="7">
        <f>SUM(G135*D135)</f>
        <v>5542.6139999999996</v>
      </c>
    </row>
    <row r="136" spans="1:8" x14ac:dyDescent="0.2">
      <c r="A136" s="3" t="s">
        <v>751</v>
      </c>
      <c r="B136" s="4" t="s">
        <v>293</v>
      </c>
      <c r="C136" s="4" t="s">
        <v>294</v>
      </c>
      <c r="D136" s="3">
        <v>177</v>
      </c>
      <c r="E136" s="6">
        <v>39.99</v>
      </c>
      <c r="F136" s="6">
        <f>SUM(E136*D136)</f>
        <v>7078.2300000000005</v>
      </c>
      <c r="G136" s="6">
        <f t="shared" si="3"/>
        <v>11.997</v>
      </c>
      <c r="H136" s="7">
        <f>SUM(G136*D136)</f>
        <v>2123.4690000000001</v>
      </c>
    </row>
    <row r="137" spans="1:8" x14ac:dyDescent="0.2">
      <c r="A137" s="3" t="s">
        <v>751</v>
      </c>
      <c r="B137" s="4" t="s">
        <v>349</v>
      </c>
      <c r="C137" s="4" t="s">
        <v>350</v>
      </c>
      <c r="D137" s="3">
        <v>974</v>
      </c>
      <c r="E137" s="6">
        <v>39.99</v>
      </c>
      <c r="F137" s="6">
        <f>SUM(E137*D137)</f>
        <v>38950.26</v>
      </c>
      <c r="G137" s="6">
        <f t="shared" si="3"/>
        <v>11.997</v>
      </c>
      <c r="H137" s="7">
        <f>SUM(G137*D137)</f>
        <v>11685.078</v>
      </c>
    </row>
    <row r="138" spans="1:8" x14ac:dyDescent="0.2">
      <c r="A138" s="3" t="s">
        <v>751</v>
      </c>
      <c r="B138" s="4" t="s">
        <v>307</v>
      </c>
      <c r="C138" s="4" t="s">
        <v>308</v>
      </c>
      <c r="D138" s="3">
        <v>252</v>
      </c>
      <c r="E138" s="6">
        <v>39.99</v>
      </c>
      <c r="F138" s="6">
        <f>SUM(E138*D138)</f>
        <v>10077.480000000001</v>
      </c>
      <c r="G138" s="6">
        <f t="shared" si="3"/>
        <v>11.997</v>
      </c>
      <c r="H138" s="7">
        <f>SUM(G138*D138)</f>
        <v>3023.2440000000001</v>
      </c>
    </row>
    <row r="139" spans="1:8" x14ac:dyDescent="0.2">
      <c r="A139" s="3" t="s">
        <v>751</v>
      </c>
      <c r="B139" s="4" t="s">
        <v>353</v>
      </c>
      <c r="C139" s="4" t="s">
        <v>354</v>
      </c>
      <c r="D139" s="3">
        <v>981</v>
      </c>
      <c r="E139" s="6">
        <v>39.99</v>
      </c>
      <c r="F139" s="6">
        <f>SUM(E139*D139)</f>
        <v>39230.19</v>
      </c>
      <c r="G139" s="6">
        <f t="shared" si="3"/>
        <v>11.997</v>
      </c>
      <c r="H139" s="7">
        <f>SUM(G139*D139)</f>
        <v>11769.057000000001</v>
      </c>
    </row>
    <row r="140" spans="1:8" x14ac:dyDescent="0.2">
      <c r="A140" s="3" t="s">
        <v>751</v>
      </c>
      <c r="B140" s="4" t="s">
        <v>311</v>
      </c>
      <c r="C140" s="4" t="s">
        <v>312</v>
      </c>
      <c r="D140" s="3">
        <v>1254</v>
      </c>
      <c r="E140" s="6">
        <v>39.99</v>
      </c>
      <c r="F140" s="6">
        <f>SUM(E140*D140)</f>
        <v>50147.46</v>
      </c>
      <c r="G140" s="6">
        <f t="shared" si="3"/>
        <v>11.997</v>
      </c>
      <c r="H140" s="7">
        <f>SUM(G140*D140)</f>
        <v>15044.237999999999</v>
      </c>
    </row>
    <row r="141" spans="1:8" x14ac:dyDescent="0.2">
      <c r="A141" s="3" t="s">
        <v>751</v>
      </c>
      <c r="B141" s="4" t="s">
        <v>347</v>
      </c>
      <c r="C141" s="4" t="s">
        <v>348</v>
      </c>
      <c r="D141" s="3">
        <v>1168</v>
      </c>
      <c r="E141" s="6">
        <v>39.99</v>
      </c>
      <c r="F141" s="6">
        <f>SUM(E141*D141)</f>
        <v>46708.32</v>
      </c>
      <c r="G141" s="6">
        <f t="shared" si="3"/>
        <v>11.997</v>
      </c>
      <c r="H141" s="7">
        <f>SUM(G141*D141)</f>
        <v>14012.495999999999</v>
      </c>
    </row>
    <row r="142" spans="1:8" x14ac:dyDescent="0.2">
      <c r="A142" s="3" t="s">
        <v>751</v>
      </c>
      <c r="B142" s="4" t="s">
        <v>305</v>
      </c>
      <c r="C142" s="4" t="s">
        <v>306</v>
      </c>
      <c r="D142" s="3">
        <v>347</v>
      </c>
      <c r="E142" s="6">
        <v>39.99</v>
      </c>
      <c r="F142" s="6">
        <f>SUM(E142*D142)</f>
        <v>13876.53</v>
      </c>
      <c r="G142" s="6">
        <f t="shared" si="3"/>
        <v>11.997</v>
      </c>
      <c r="H142" s="7">
        <f>SUM(G142*D142)</f>
        <v>4162.9589999999998</v>
      </c>
    </row>
    <row r="143" spans="1:8" x14ac:dyDescent="0.2">
      <c r="A143" s="3" t="s">
        <v>751</v>
      </c>
      <c r="B143" s="4" t="s">
        <v>359</v>
      </c>
      <c r="C143" s="4" t="s">
        <v>360</v>
      </c>
      <c r="D143" s="3">
        <v>2548</v>
      </c>
      <c r="E143" s="6">
        <v>39.99</v>
      </c>
      <c r="F143" s="6">
        <f>SUM(E143*D143)</f>
        <v>101894.52</v>
      </c>
      <c r="G143" s="6">
        <f t="shared" si="3"/>
        <v>11.997</v>
      </c>
      <c r="H143" s="7">
        <f>SUM(G143*D143)</f>
        <v>30568.356</v>
      </c>
    </row>
    <row r="144" spans="1:8" x14ac:dyDescent="0.2">
      <c r="A144" s="3" t="s">
        <v>751</v>
      </c>
      <c r="B144" s="4" t="s">
        <v>317</v>
      </c>
      <c r="C144" s="4" t="s">
        <v>318</v>
      </c>
      <c r="D144" s="3">
        <v>2288</v>
      </c>
      <c r="E144" s="6">
        <v>39.99</v>
      </c>
      <c r="F144" s="6">
        <f>SUM(E144*D144)</f>
        <v>91497.12000000001</v>
      </c>
      <c r="G144" s="6">
        <f t="shared" si="3"/>
        <v>11.997</v>
      </c>
      <c r="H144" s="7">
        <f>SUM(G144*D144)</f>
        <v>27449.135999999999</v>
      </c>
    </row>
    <row r="145" spans="1:8" x14ac:dyDescent="0.2">
      <c r="A145" s="3" t="s">
        <v>751</v>
      </c>
      <c r="B145" s="4" t="s">
        <v>351</v>
      </c>
      <c r="C145" s="4" t="s">
        <v>352</v>
      </c>
      <c r="D145" s="3">
        <v>2239</v>
      </c>
      <c r="E145" s="6">
        <v>39.99</v>
      </c>
      <c r="F145" s="6">
        <f>SUM(E145*D145)</f>
        <v>89537.61</v>
      </c>
      <c r="G145" s="6">
        <f t="shared" si="3"/>
        <v>11.997</v>
      </c>
      <c r="H145" s="7">
        <f>SUM(G145*D145)</f>
        <v>26861.282999999999</v>
      </c>
    </row>
    <row r="146" spans="1:8" x14ac:dyDescent="0.2">
      <c r="A146" s="3" t="s">
        <v>751</v>
      </c>
      <c r="B146" s="4" t="s">
        <v>309</v>
      </c>
      <c r="C146" s="4" t="s">
        <v>310</v>
      </c>
      <c r="D146" s="3">
        <v>256</v>
      </c>
      <c r="E146" s="6">
        <v>39.99</v>
      </c>
      <c r="F146" s="6">
        <f>SUM(E146*D146)</f>
        <v>10237.44</v>
      </c>
      <c r="G146" s="6">
        <f t="shared" si="3"/>
        <v>11.997</v>
      </c>
      <c r="H146" s="7">
        <f>SUM(G146*D146)</f>
        <v>3071.232</v>
      </c>
    </row>
    <row r="147" spans="1:8" x14ac:dyDescent="0.2">
      <c r="A147" s="3" t="s">
        <v>751</v>
      </c>
      <c r="B147" s="4" t="s">
        <v>357</v>
      </c>
      <c r="C147" s="4" t="s">
        <v>358</v>
      </c>
      <c r="D147" s="3">
        <v>2168</v>
      </c>
      <c r="E147" s="6">
        <v>39.99</v>
      </c>
      <c r="F147" s="6">
        <f>SUM(E147*D147)</f>
        <v>86698.32</v>
      </c>
      <c r="G147" s="6">
        <f t="shared" si="3"/>
        <v>11.997</v>
      </c>
      <c r="H147" s="7">
        <f>SUM(G147*D147)</f>
        <v>26009.495999999999</v>
      </c>
    </row>
    <row r="148" spans="1:8" x14ac:dyDescent="0.2">
      <c r="A148" s="3" t="s">
        <v>751</v>
      </c>
      <c r="B148" s="4" t="s">
        <v>355</v>
      </c>
      <c r="C148" s="4" t="s">
        <v>356</v>
      </c>
      <c r="D148" s="3">
        <v>312</v>
      </c>
      <c r="E148" s="6">
        <v>39.99</v>
      </c>
      <c r="F148" s="6">
        <f>SUM(E148*D148)</f>
        <v>12476.880000000001</v>
      </c>
      <c r="G148" s="6">
        <f t="shared" si="3"/>
        <v>11.997</v>
      </c>
      <c r="H148" s="7">
        <f>SUM(G148*D148)</f>
        <v>3743.0639999999999</v>
      </c>
    </row>
    <row r="149" spans="1:8" x14ac:dyDescent="0.2">
      <c r="A149" s="3" t="s">
        <v>751</v>
      </c>
      <c r="B149" s="4" t="s">
        <v>315</v>
      </c>
      <c r="C149" s="4" t="s">
        <v>316</v>
      </c>
      <c r="D149" s="3">
        <v>409</v>
      </c>
      <c r="E149" s="6">
        <v>39.99</v>
      </c>
      <c r="F149" s="6">
        <f>SUM(E149*D149)</f>
        <v>16355.910000000002</v>
      </c>
      <c r="G149" s="6">
        <f t="shared" si="3"/>
        <v>11.997</v>
      </c>
      <c r="H149" s="7">
        <f>SUM(G149*D149)</f>
        <v>4906.7730000000001</v>
      </c>
    </row>
    <row r="150" spans="1:8" x14ac:dyDescent="0.2">
      <c r="A150" s="3" t="s">
        <v>751</v>
      </c>
      <c r="B150" s="4" t="s">
        <v>313</v>
      </c>
      <c r="C150" s="4" t="s">
        <v>314</v>
      </c>
      <c r="D150" s="3">
        <v>312</v>
      </c>
      <c r="E150" s="6">
        <v>39.99</v>
      </c>
      <c r="F150" s="6">
        <f>SUM(E150*D150)</f>
        <v>12476.880000000001</v>
      </c>
      <c r="G150" s="6">
        <f t="shared" si="3"/>
        <v>11.997</v>
      </c>
      <c r="H150" s="7">
        <f>SUM(G150*D150)</f>
        <v>3743.0639999999999</v>
      </c>
    </row>
    <row r="151" spans="1:8" x14ac:dyDescent="0.2">
      <c r="A151" s="3" t="s">
        <v>751</v>
      </c>
      <c r="B151" s="4" t="s">
        <v>361</v>
      </c>
      <c r="C151" s="4" t="s">
        <v>362</v>
      </c>
      <c r="D151" s="3">
        <v>211</v>
      </c>
      <c r="E151" s="6">
        <v>39.99</v>
      </c>
      <c r="F151" s="6">
        <f>SUM(E151*D151)</f>
        <v>8437.8900000000012</v>
      </c>
      <c r="G151" s="6">
        <f t="shared" si="3"/>
        <v>11.997</v>
      </c>
      <c r="H151" s="7">
        <f>SUM(G151*D151)</f>
        <v>2531.3670000000002</v>
      </c>
    </row>
    <row r="152" spans="1:8" x14ac:dyDescent="0.2">
      <c r="A152" s="3" t="s">
        <v>751</v>
      </c>
      <c r="B152" s="4" t="s">
        <v>363</v>
      </c>
      <c r="C152" s="4" t="s">
        <v>364</v>
      </c>
      <c r="D152" s="3">
        <v>381</v>
      </c>
      <c r="E152" s="6">
        <v>39.99</v>
      </c>
      <c r="F152" s="6">
        <f>SUM(E152*D152)</f>
        <v>15236.19</v>
      </c>
      <c r="G152" s="6">
        <f t="shared" si="3"/>
        <v>11.997</v>
      </c>
      <c r="H152" s="7">
        <f>SUM(G152*D152)</f>
        <v>4570.857</v>
      </c>
    </row>
    <row r="153" spans="1:8" x14ac:dyDescent="0.2">
      <c r="A153" s="3" t="s">
        <v>751</v>
      </c>
      <c r="B153" s="4" t="s">
        <v>367</v>
      </c>
      <c r="C153" s="4" t="s">
        <v>368</v>
      </c>
      <c r="D153" s="3">
        <v>39</v>
      </c>
      <c r="E153" s="6">
        <v>39.99</v>
      </c>
      <c r="F153" s="6">
        <f>SUM(E153*D153)</f>
        <v>1559.6100000000001</v>
      </c>
      <c r="G153" s="6">
        <f t="shared" si="3"/>
        <v>11.997</v>
      </c>
      <c r="H153" s="7">
        <f>SUM(G153*D153)</f>
        <v>467.88299999999998</v>
      </c>
    </row>
    <row r="154" spans="1:8" x14ac:dyDescent="0.2">
      <c r="A154" s="3" t="s">
        <v>751</v>
      </c>
      <c r="B154" s="4" t="s">
        <v>365</v>
      </c>
      <c r="C154" s="4" t="s">
        <v>366</v>
      </c>
      <c r="D154" s="3">
        <v>187</v>
      </c>
      <c r="E154" s="6">
        <v>39.99</v>
      </c>
      <c r="F154" s="6">
        <f>SUM(E154*D154)</f>
        <v>7478.13</v>
      </c>
      <c r="G154" s="6">
        <f t="shared" si="3"/>
        <v>11.997</v>
      </c>
      <c r="H154" s="7">
        <f>SUM(G154*D154)</f>
        <v>2243.4389999999999</v>
      </c>
    </row>
    <row r="155" spans="1:8" x14ac:dyDescent="0.2">
      <c r="A155" s="3" t="s">
        <v>751</v>
      </c>
      <c r="B155" s="4" t="s">
        <v>393</v>
      </c>
      <c r="C155" s="4" t="s">
        <v>394</v>
      </c>
      <c r="D155" s="3">
        <v>95</v>
      </c>
      <c r="E155" s="6">
        <v>39.99</v>
      </c>
      <c r="F155" s="6">
        <f>SUM(E155*D155)</f>
        <v>3799.05</v>
      </c>
      <c r="G155" s="6">
        <f t="shared" si="3"/>
        <v>11.997</v>
      </c>
      <c r="H155" s="7">
        <f>SUM(G155*D155)</f>
        <v>1139.7149999999999</v>
      </c>
    </row>
    <row r="156" spans="1:8" x14ac:dyDescent="0.2">
      <c r="A156" s="3" t="s">
        <v>751</v>
      </c>
      <c r="B156" s="4" t="s">
        <v>395</v>
      </c>
      <c r="C156" s="4" t="s">
        <v>396</v>
      </c>
      <c r="D156" s="3">
        <v>262</v>
      </c>
      <c r="E156" s="6">
        <v>39.99</v>
      </c>
      <c r="F156" s="6">
        <f>SUM(E156*D156)</f>
        <v>10477.380000000001</v>
      </c>
      <c r="G156" s="6">
        <f t="shared" si="3"/>
        <v>11.997</v>
      </c>
      <c r="H156" s="7">
        <f>SUM(G156*D156)</f>
        <v>3143.2139999999999</v>
      </c>
    </row>
    <row r="157" spans="1:8" x14ac:dyDescent="0.2">
      <c r="A157" s="3" t="s">
        <v>751</v>
      </c>
      <c r="B157" s="4" t="s">
        <v>401</v>
      </c>
      <c r="C157" s="4" t="s">
        <v>402</v>
      </c>
      <c r="D157" s="3">
        <v>226</v>
      </c>
      <c r="E157" s="6">
        <v>39.99</v>
      </c>
      <c r="F157" s="6">
        <f>SUM(E157*D157)</f>
        <v>9037.74</v>
      </c>
      <c r="G157" s="6">
        <f t="shared" si="3"/>
        <v>11.997</v>
      </c>
      <c r="H157" s="7">
        <f>SUM(G157*D157)</f>
        <v>2711.3220000000001</v>
      </c>
    </row>
    <row r="158" spans="1:8" x14ac:dyDescent="0.2">
      <c r="A158" s="3" t="s">
        <v>751</v>
      </c>
      <c r="B158" s="4" t="s">
        <v>397</v>
      </c>
      <c r="C158" s="4" t="s">
        <v>398</v>
      </c>
      <c r="D158" s="3">
        <v>73</v>
      </c>
      <c r="E158" s="6">
        <v>39.99</v>
      </c>
      <c r="F158" s="6">
        <f>SUM(E158*D158)</f>
        <v>2919.27</v>
      </c>
      <c r="G158" s="6">
        <f t="shared" si="3"/>
        <v>11.997</v>
      </c>
      <c r="H158" s="7">
        <f>SUM(G158*D158)</f>
        <v>875.78099999999995</v>
      </c>
    </row>
    <row r="159" spans="1:8" x14ac:dyDescent="0.2">
      <c r="A159" s="3" t="s">
        <v>751</v>
      </c>
      <c r="B159" s="4" t="s">
        <v>399</v>
      </c>
      <c r="C159" s="4" t="s">
        <v>400</v>
      </c>
      <c r="D159" s="3">
        <v>169</v>
      </c>
      <c r="E159" s="6">
        <v>39.99</v>
      </c>
      <c r="F159" s="6">
        <f>SUM(E159*D159)</f>
        <v>6758.31</v>
      </c>
      <c r="G159" s="6">
        <f t="shared" si="3"/>
        <v>11.997</v>
      </c>
      <c r="H159" s="7">
        <f>SUM(G159*D159)</f>
        <v>2027.4929999999999</v>
      </c>
    </row>
    <row r="160" spans="1:8" x14ac:dyDescent="0.2">
      <c r="A160" s="3" t="s">
        <v>751</v>
      </c>
      <c r="B160" s="4" t="s">
        <v>385</v>
      </c>
      <c r="C160" s="4" t="s">
        <v>386</v>
      </c>
      <c r="D160" s="3">
        <v>24</v>
      </c>
      <c r="E160" s="6">
        <v>39.99</v>
      </c>
      <c r="F160" s="6">
        <f>SUM(E160*D160)</f>
        <v>959.76</v>
      </c>
      <c r="G160" s="6">
        <f t="shared" si="3"/>
        <v>11.997</v>
      </c>
      <c r="H160" s="7">
        <f>SUM(G160*D160)</f>
        <v>287.928</v>
      </c>
    </row>
    <row r="161" spans="1:8" x14ac:dyDescent="0.2">
      <c r="A161" s="3" t="s">
        <v>751</v>
      </c>
      <c r="B161" s="4" t="s">
        <v>325</v>
      </c>
      <c r="C161" s="4" t="s">
        <v>326</v>
      </c>
      <c r="D161" s="3">
        <v>222</v>
      </c>
      <c r="E161" s="6">
        <v>39.99</v>
      </c>
      <c r="F161" s="6">
        <f>SUM(E161*D161)</f>
        <v>8877.7800000000007</v>
      </c>
      <c r="G161" s="6">
        <f t="shared" si="3"/>
        <v>11.997</v>
      </c>
      <c r="H161" s="7">
        <f>SUM(G161*D161)</f>
        <v>2663.3339999999998</v>
      </c>
    </row>
    <row r="162" spans="1:8" x14ac:dyDescent="0.2">
      <c r="A162" s="3" t="s">
        <v>751</v>
      </c>
      <c r="B162" s="4" t="s">
        <v>327</v>
      </c>
      <c r="C162" s="4" t="s">
        <v>328</v>
      </c>
      <c r="D162" s="3">
        <v>17</v>
      </c>
      <c r="E162" s="6">
        <v>39.99</v>
      </c>
      <c r="F162" s="6">
        <f>SUM(E162*D162)</f>
        <v>679.83</v>
      </c>
      <c r="G162" s="6">
        <f t="shared" si="3"/>
        <v>11.997</v>
      </c>
      <c r="H162" s="7">
        <f>SUM(G162*D162)</f>
        <v>203.94900000000001</v>
      </c>
    </row>
    <row r="163" spans="1:8" x14ac:dyDescent="0.2">
      <c r="A163" s="3" t="s">
        <v>751</v>
      </c>
      <c r="B163" s="4" t="s">
        <v>502</v>
      </c>
      <c r="C163" s="4" t="s">
        <v>503</v>
      </c>
      <c r="D163" s="3">
        <v>253</v>
      </c>
      <c r="E163" s="6">
        <v>34.99</v>
      </c>
      <c r="F163" s="6">
        <f>SUM(E163*D163)</f>
        <v>8852.4700000000012</v>
      </c>
      <c r="G163" s="6">
        <f t="shared" si="3"/>
        <v>10.497</v>
      </c>
      <c r="H163" s="7">
        <f>SUM(G163*D163)</f>
        <v>2655.741</v>
      </c>
    </row>
    <row r="164" spans="1:8" x14ac:dyDescent="0.2">
      <c r="A164" s="3" t="s">
        <v>751</v>
      </c>
      <c r="B164" s="4" t="s">
        <v>506</v>
      </c>
      <c r="C164" s="4" t="s">
        <v>507</v>
      </c>
      <c r="D164" s="3">
        <v>455</v>
      </c>
      <c r="E164" s="6">
        <v>34.99</v>
      </c>
      <c r="F164" s="6">
        <f>SUM(E164*D164)</f>
        <v>15920.45</v>
      </c>
      <c r="G164" s="6">
        <f t="shared" si="3"/>
        <v>10.497</v>
      </c>
      <c r="H164" s="7">
        <f>SUM(G164*D164)</f>
        <v>4776.1350000000002</v>
      </c>
    </row>
    <row r="165" spans="1:8" x14ac:dyDescent="0.2">
      <c r="A165" s="3" t="s">
        <v>751</v>
      </c>
      <c r="B165" s="4" t="s">
        <v>500</v>
      </c>
      <c r="C165" s="4" t="s">
        <v>501</v>
      </c>
      <c r="D165" s="3">
        <v>229</v>
      </c>
      <c r="E165" s="6">
        <v>34.99</v>
      </c>
      <c r="F165" s="6">
        <f>SUM(E165*D165)</f>
        <v>8012.71</v>
      </c>
      <c r="G165" s="6">
        <f t="shared" si="3"/>
        <v>10.497</v>
      </c>
      <c r="H165" s="7">
        <f>SUM(G165*D165)</f>
        <v>2403.8130000000001</v>
      </c>
    </row>
    <row r="166" spans="1:8" x14ac:dyDescent="0.2">
      <c r="A166" s="3" t="s">
        <v>751</v>
      </c>
      <c r="B166" s="4" t="s">
        <v>504</v>
      </c>
      <c r="C166" s="4" t="s">
        <v>505</v>
      </c>
      <c r="D166" s="3">
        <v>471</v>
      </c>
      <c r="E166" s="6">
        <v>34.99</v>
      </c>
      <c r="F166" s="6">
        <f>SUM(E166*D166)</f>
        <v>16480.29</v>
      </c>
      <c r="G166" s="6">
        <f t="shared" si="3"/>
        <v>10.497</v>
      </c>
      <c r="H166" s="7">
        <f>SUM(G166*D166)</f>
        <v>4944.0869999999995</v>
      </c>
    </row>
    <row r="167" spans="1:8" x14ac:dyDescent="0.2">
      <c r="A167" s="3" t="s">
        <v>751</v>
      </c>
      <c r="B167" s="4" t="s">
        <v>231</v>
      </c>
      <c r="C167" s="4" t="s">
        <v>232</v>
      </c>
      <c r="D167" s="3">
        <v>418</v>
      </c>
      <c r="E167" s="6">
        <v>34.99</v>
      </c>
      <c r="F167" s="6">
        <f>SUM(E167*D167)</f>
        <v>14625.820000000002</v>
      </c>
      <c r="G167" s="6">
        <f t="shared" si="3"/>
        <v>10.497</v>
      </c>
      <c r="H167" s="7">
        <f>SUM(G167*D167)</f>
        <v>4387.7460000000001</v>
      </c>
    </row>
    <row r="168" spans="1:8" x14ac:dyDescent="0.2">
      <c r="A168" s="3" t="s">
        <v>751</v>
      </c>
      <c r="B168" s="4" t="s">
        <v>237</v>
      </c>
      <c r="C168" s="4" t="s">
        <v>238</v>
      </c>
      <c r="D168" s="3">
        <v>703</v>
      </c>
      <c r="E168" s="6">
        <v>34.99</v>
      </c>
      <c r="F168" s="6">
        <f>SUM(E168*D168)</f>
        <v>24597.97</v>
      </c>
      <c r="G168" s="6">
        <f t="shared" si="3"/>
        <v>10.497</v>
      </c>
      <c r="H168" s="7">
        <f>SUM(G168*D168)</f>
        <v>7379.3909999999996</v>
      </c>
    </row>
    <row r="169" spans="1:8" x14ac:dyDescent="0.2">
      <c r="A169" s="3" t="s">
        <v>751</v>
      </c>
      <c r="B169" s="4" t="s">
        <v>229</v>
      </c>
      <c r="C169" s="4" t="s">
        <v>230</v>
      </c>
      <c r="D169" s="3">
        <v>807</v>
      </c>
      <c r="E169" s="6">
        <v>34.99</v>
      </c>
      <c r="F169" s="6">
        <f>SUM(E169*D169)</f>
        <v>28236.93</v>
      </c>
      <c r="G169" s="6">
        <f t="shared" si="3"/>
        <v>10.497</v>
      </c>
      <c r="H169" s="7">
        <f>SUM(G169*D169)</f>
        <v>8471.0789999999997</v>
      </c>
    </row>
    <row r="170" spans="1:8" x14ac:dyDescent="0.2">
      <c r="A170" s="3" t="s">
        <v>751</v>
      </c>
      <c r="B170" s="4" t="s">
        <v>235</v>
      </c>
      <c r="C170" s="4" t="s">
        <v>236</v>
      </c>
      <c r="D170" s="3">
        <v>254</v>
      </c>
      <c r="E170" s="6">
        <v>34.99</v>
      </c>
      <c r="F170" s="6">
        <f>SUM(E170*D170)</f>
        <v>8887.4600000000009</v>
      </c>
      <c r="G170" s="6">
        <f t="shared" ref="G170:G231" si="4">E170*0.3</f>
        <v>10.497</v>
      </c>
      <c r="H170" s="7">
        <f>SUM(G170*D170)</f>
        <v>2666.2379999999998</v>
      </c>
    </row>
    <row r="171" spans="1:8" x14ac:dyDescent="0.2">
      <c r="A171" s="3" t="s">
        <v>751</v>
      </c>
      <c r="B171" s="4" t="s">
        <v>241</v>
      </c>
      <c r="C171" s="4" t="s">
        <v>242</v>
      </c>
      <c r="D171" s="3">
        <v>286</v>
      </c>
      <c r="E171" s="6">
        <v>34.99</v>
      </c>
      <c r="F171" s="6">
        <f>SUM(E171*D171)</f>
        <v>10007.140000000001</v>
      </c>
      <c r="G171" s="6">
        <f t="shared" si="4"/>
        <v>10.497</v>
      </c>
      <c r="H171" s="7">
        <f>SUM(G171*D171)</f>
        <v>3002.1419999999998</v>
      </c>
    </row>
    <row r="172" spans="1:8" x14ac:dyDescent="0.2">
      <c r="A172" s="3" t="s">
        <v>751</v>
      </c>
      <c r="B172" s="4" t="s">
        <v>233</v>
      </c>
      <c r="C172" s="4" t="s">
        <v>234</v>
      </c>
      <c r="D172" s="3">
        <v>257</v>
      </c>
      <c r="E172" s="6">
        <v>34.99</v>
      </c>
      <c r="F172" s="6">
        <f>SUM(E172*D172)</f>
        <v>8992.43</v>
      </c>
      <c r="G172" s="6">
        <f t="shared" si="4"/>
        <v>10.497</v>
      </c>
      <c r="H172" s="7">
        <f>SUM(G172*D172)</f>
        <v>2697.7289999999998</v>
      </c>
    </row>
    <row r="173" spans="1:8" x14ac:dyDescent="0.2">
      <c r="A173" s="3" t="s">
        <v>751</v>
      </c>
      <c r="B173" s="4" t="s">
        <v>239</v>
      </c>
      <c r="C173" s="4" t="s">
        <v>240</v>
      </c>
      <c r="D173" s="3">
        <v>504</v>
      </c>
      <c r="E173" s="6">
        <v>34.99</v>
      </c>
      <c r="F173" s="6">
        <f>SUM(E173*D173)</f>
        <v>17634.960000000003</v>
      </c>
      <c r="G173" s="6">
        <f t="shared" si="4"/>
        <v>10.497</v>
      </c>
      <c r="H173" s="7">
        <f>SUM(G173*D173)</f>
        <v>5290.4880000000003</v>
      </c>
    </row>
    <row r="174" spans="1:8" x14ac:dyDescent="0.2">
      <c r="A174" s="3" t="s">
        <v>751</v>
      </c>
      <c r="B174" s="4" t="s">
        <v>165</v>
      </c>
      <c r="C174" s="4" t="s">
        <v>166</v>
      </c>
      <c r="D174" s="3">
        <v>60</v>
      </c>
      <c r="E174" s="6">
        <v>34.99</v>
      </c>
      <c r="F174" s="6">
        <f>SUM(E174*D174)</f>
        <v>2099.4</v>
      </c>
      <c r="G174" s="6">
        <f t="shared" si="4"/>
        <v>10.497</v>
      </c>
      <c r="H174" s="7">
        <f>SUM(G174*D174)</f>
        <v>629.81999999999994</v>
      </c>
    </row>
    <row r="175" spans="1:8" x14ac:dyDescent="0.2">
      <c r="A175" s="3" t="s">
        <v>751</v>
      </c>
      <c r="B175" s="4" t="s">
        <v>167</v>
      </c>
      <c r="C175" s="4" t="s">
        <v>168</v>
      </c>
      <c r="D175" s="3">
        <v>44</v>
      </c>
      <c r="E175" s="6">
        <v>34.99</v>
      </c>
      <c r="F175" s="6">
        <f>SUM(E175*D175)</f>
        <v>1539.5600000000002</v>
      </c>
      <c r="G175" s="6">
        <f t="shared" si="4"/>
        <v>10.497</v>
      </c>
      <c r="H175" s="7">
        <f>SUM(G175*D175)</f>
        <v>461.86799999999999</v>
      </c>
    </row>
    <row r="176" spans="1:8" x14ac:dyDescent="0.2">
      <c r="A176" s="3" t="s">
        <v>751</v>
      </c>
      <c r="B176" s="4" t="s">
        <v>470</v>
      </c>
      <c r="C176" s="4" t="s">
        <v>471</v>
      </c>
      <c r="D176" s="3">
        <v>45</v>
      </c>
      <c r="E176" s="6">
        <v>29.99</v>
      </c>
      <c r="F176" s="6">
        <f>SUM(E176*D176)</f>
        <v>1349.55</v>
      </c>
      <c r="G176" s="6">
        <f t="shared" si="4"/>
        <v>8.9969999999999999</v>
      </c>
      <c r="H176" s="7">
        <f>SUM(G176*D176)</f>
        <v>404.86500000000001</v>
      </c>
    </row>
    <row r="177" spans="1:8" x14ac:dyDescent="0.2">
      <c r="A177" s="3" t="s">
        <v>751</v>
      </c>
      <c r="B177" s="4" t="s">
        <v>472</v>
      </c>
      <c r="C177" s="4" t="s">
        <v>473</v>
      </c>
      <c r="D177" s="3">
        <v>89</v>
      </c>
      <c r="E177" s="6">
        <v>29.99</v>
      </c>
      <c r="F177" s="6">
        <f>SUM(E177*D177)</f>
        <v>2669.1099999999997</v>
      </c>
      <c r="G177" s="6">
        <f t="shared" si="4"/>
        <v>8.9969999999999999</v>
      </c>
      <c r="H177" s="7">
        <f>SUM(G177*D177)</f>
        <v>800.73299999999995</v>
      </c>
    </row>
    <row r="178" spans="1:8" x14ac:dyDescent="0.2">
      <c r="A178" s="3" t="s">
        <v>751</v>
      </c>
      <c r="B178" s="4" t="s">
        <v>466</v>
      </c>
      <c r="C178" s="4" t="s">
        <v>467</v>
      </c>
      <c r="D178" s="3">
        <v>47</v>
      </c>
      <c r="E178" s="6">
        <v>29.99</v>
      </c>
      <c r="F178" s="6">
        <f>SUM(E178*D178)</f>
        <v>1409.53</v>
      </c>
      <c r="G178" s="6">
        <f t="shared" si="4"/>
        <v>8.9969999999999999</v>
      </c>
      <c r="H178" s="7">
        <f>SUM(G178*D178)</f>
        <v>422.85899999999998</v>
      </c>
    </row>
    <row r="179" spans="1:8" x14ac:dyDescent="0.2">
      <c r="A179" s="3" t="s">
        <v>751</v>
      </c>
      <c r="B179" s="4" t="s">
        <v>468</v>
      </c>
      <c r="C179" s="4" t="s">
        <v>469</v>
      </c>
      <c r="D179" s="3">
        <v>75</v>
      </c>
      <c r="E179" s="6">
        <v>29.99</v>
      </c>
      <c r="F179" s="6">
        <f>SUM(E179*D179)</f>
        <v>2249.25</v>
      </c>
      <c r="G179" s="6">
        <f t="shared" si="4"/>
        <v>8.9969999999999999</v>
      </c>
      <c r="H179" s="7">
        <f>SUM(G179*D179)</f>
        <v>674.77499999999998</v>
      </c>
    </row>
    <row r="180" spans="1:8" ht="10.050000000000001" customHeight="1" x14ac:dyDescent="0.2">
      <c r="A180" s="3" t="s">
        <v>751</v>
      </c>
      <c r="B180" s="4" t="s">
        <v>550</v>
      </c>
      <c r="C180" s="4" t="s">
        <v>551</v>
      </c>
      <c r="D180" s="3">
        <v>28</v>
      </c>
      <c r="E180" s="6">
        <v>29.99</v>
      </c>
      <c r="F180" s="6">
        <f>SUM(E180*D180)</f>
        <v>839.71999999999991</v>
      </c>
      <c r="G180" s="6">
        <f t="shared" si="4"/>
        <v>8.9969999999999999</v>
      </c>
      <c r="H180" s="7">
        <f>SUM(G180*D180)</f>
        <v>251.916</v>
      </c>
    </row>
    <row r="181" spans="1:8" x14ac:dyDescent="0.2">
      <c r="A181" s="3" t="s">
        <v>751</v>
      </c>
      <c r="B181" s="4" t="s">
        <v>548</v>
      </c>
      <c r="C181" s="4" t="s">
        <v>549</v>
      </c>
      <c r="D181" s="3">
        <v>720</v>
      </c>
      <c r="E181" s="6">
        <v>29.99</v>
      </c>
      <c r="F181" s="6">
        <f>SUM(E181*D181)</f>
        <v>21592.799999999999</v>
      </c>
      <c r="G181" s="6">
        <f t="shared" si="4"/>
        <v>8.9969999999999999</v>
      </c>
      <c r="H181" s="7">
        <f>SUM(G181*D181)</f>
        <v>6477.84</v>
      </c>
    </row>
    <row r="182" spans="1:8" x14ac:dyDescent="0.2">
      <c r="A182" s="3" t="s">
        <v>751</v>
      </c>
      <c r="B182" s="4" t="s">
        <v>554</v>
      </c>
      <c r="C182" s="4" t="s">
        <v>555</v>
      </c>
      <c r="D182" s="3">
        <v>126</v>
      </c>
      <c r="E182" s="6">
        <v>29.99</v>
      </c>
      <c r="F182" s="6">
        <f>SUM(E182*D182)</f>
        <v>3778.74</v>
      </c>
      <c r="G182" s="6">
        <f t="shared" si="4"/>
        <v>8.9969999999999999</v>
      </c>
      <c r="H182" s="7">
        <f>SUM(G182*D182)</f>
        <v>1133.6220000000001</v>
      </c>
    </row>
    <row r="183" spans="1:8" x14ac:dyDescent="0.2">
      <c r="A183" s="3" t="s">
        <v>751</v>
      </c>
      <c r="B183" s="4" t="s">
        <v>552</v>
      </c>
      <c r="C183" s="4" t="s">
        <v>553</v>
      </c>
      <c r="D183" s="3">
        <v>720</v>
      </c>
      <c r="E183" s="6">
        <v>29.99</v>
      </c>
      <c r="F183" s="6">
        <f>SUM(E183*D183)</f>
        <v>21592.799999999999</v>
      </c>
      <c r="G183" s="6">
        <f t="shared" si="4"/>
        <v>8.9969999999999999</v>
      </c>
      <c r="H183" s="7">
        <f>SUM(G183*D183)</f>
        <v>6477.84</v>
      </c>
    </row>
    <row r="184" spans="1:8" x14ac:dyDescent="0.2">
      <c r="A184" s="3" t="s">
        <v>751</v>
      </c>
      <c r="B184" s="4" t="s">
        <v>546</v>
      </c>
      <c r="C184" s="4" t="s">
        <v>547</v>
      </c>
      <c r="D184" s="3">
        <v>163</v>
      </c>
      <c r="E184" s="6">
        <v>29.99</v>
      </c>
      <c r="F184" s="6">
        <f>SUM(E184*D184)</f>
        <v>4888.37</v>
      </c>
      <c r="G184" s="6">
        <f t="shared" si="4"/>
        <v>8.9969999999999999</v>
      </c>
      <c r="H184" s="7">
        <f>SUM(G184*D184)</f>
        <v>1466.511</v>
      </c>
    </row>
    <row r="185" spans="1:8" x14ac:dyDescent="0.2">
      <c r="A185" s="3" t="s">
        <v>751</v>
      </c>
      <c r="B185" s="4" t="s">
        <v>544</v>
      </c>
      <c r="C185" s="4" t="s">
        <v>545</v>
      </c>
      <c r="D185" s="3">
        <v>1170</v>
      </c>
      <c r="E185" s="6">
        <v>29.99</v>
      </c>
      <c r="F185" s="6">
        <f>SUM(E185*D185)</f>
        <v>35088.299999999996</v>
      </c>
      <c r="G185" s="6">
        <f t="shared" si="4"/>
        <v>8.9969999999999999</v>
      </c>
      <c r="H185" s="7">
        <f>SUM(G185*D185)</f>
        <v>10526.49</v>
      </c>
    </row>
    <row r="186" spans="1:8" x14ac:dyDescent="0.2">
      <c r="A186" s="3" t="s">
        <v>751</v>
      </c>
      <c r="B186" s="4" t="s">
        <v>169</v>
      </c>
      <c r="C186" s="4" t="s">
        <v>170</v>
      </c>
      <c r="D186" s="3">
        <v>56</v>
      </c>
      <c r="E186" s="6">
        <v>29.99</v>
      </c>
      <c r="F186" s="6">
        <f>SUM(E186*D186)</f>
        <v>1679.4399999999998</v>
      </c>
      <c r="G186" s="6">
        <f t="shared" si="4"/>
        <v>8.9969999999999999</v>
      </c>
      <c r="H186" s="7">
        <f>SUM(G186*D186)</f>
        <v>503.83199999999999</v>
      </c>
    </row>
    <row r="187" spans="1:8" x14ac:dyDescent="0.2">
      <c r="A187" s="3" t="s">
        <v>751</v>
      </c>
      <c r="B187" s="4" t="s">
        <v>665</v>
      </c>
      <c r="C187" s="4" t="s">
        <v>666</v>
      </c>
      <c r="D187" s="3">
        <v>53</v>
      </c>
      <c r="E187" s="6">
        <v>29.99</v>
      </c>
      <c r="F187" s="6">
        <f>SUM(E187*D187)</f>
        <v>1589.47</v>
      </c>
      <c r="G187" s="6">
        <f t="shared" si="4"/>
        <v>8.9969999999999999</v>
      </c>
      <c r="H187" s="7">
        <f>SUM(G187*D187)</f>
        <v>476.84100000000001</v>
      </c>
    </row>
    <row r="188" spans="1:8" x14ac:dyDescent="0.2">
      <c r="A188" s="3" t="s">
        <v>751</v>
      </c>
      <c r="B188" s="4" t="s">
        <v>667</v>
      </c>
      <c r="C188" s="4" t="s">
        <v>668</v>
      </c>
      <c r="D188" s="3">
        <v>36</v>
      </c>
      <c r="E188" s="6">
        <v>29.99</v>
      </c>
      <c r="F188" s="6">
        <f>SUM(E188*D188)</f>
        <v>1079.6399999999999</v>
      </c>
      <c r="G188" s="6">
        <f t="shared" si="4"/>
        <v>8.9969999999999999</v>
      </c>
      <c r="H188" s="7">
        <f>SUM(G188*D188)</f>
        <v>323.892</v>
      </c>
    </row>
    <row r="189" spans="1:8" x14ac:dyDescent="0.2">
      <c r="A189" s="3" t="s">
        <v>751</v>
      </c>
      <c r="B189" s="4" t="s">
        <v>661</v>
      </c>
      <c r="C189" s="4" t="s">
        <v>662</v>
      </c>
      <c r="D189" s="3">
        <v>739</v>
      </c>
      <c r="E189" s="6">
        <v>29.99</v>
      </c>
      <c r="F189" s="6">
        <f>SUM(E189*D189)</f>
        <v>22162.61</v>
      </c>
      <c r="G189" s="6">
        <f t="shared" si="4"/>
        <v>8.9969999999999999</v>
      </c>
      <c r="H189" s="7">
        <f>SUM(G189*D189)</f>
        <v>6648.7830000000004</v>
      </c>
    </row>
    <row r="190" spans="1:8" x14ac:dyDescent="0.2">
      <c r="A190" s="3" t="s">
        <v>751</v>
      </c>
      <c r="B190" s="4" t="s">
        <v>474</v>
      </c>
      <c r="C190" s="4" t="s">
        <v>475</v>
      </c>
      <c r="D190" s="3">
        <v>37</v>
      </c>
      <c r="E190" s="6">
        <v>29.99</v>
      </c>
      <c r="F190" s="6">
        <f>SUM(E190*D190)</f>
        <v>1109.6299999999999</v>
      </c>
      <c r="G190" s="6">
        <f t="shared" si="4"/>
        <v>8.9969999999999999</v>
      </c>
      <c r="H190" s="7">
        <f>SUM(G190*D190)</f>
        <v>332.88900000000001</v>
      </c>
    </row>
    <row r="191" spans="1:8" x14ac:dyDescent="0.2">
      <c r="A191" s="3" t="s">
        <v>751</v>
      </c>
      <c r="B191" s="4" t="s">
        <v>478</v>
      </c>
      <c r="C191" s="4" t="s">
        <v>479</v>
      </c>
      <c r="D191" s="3">
        <v>739</v>
      </c>
      <c r="E191" s="6">
        <v>29.99</v>
      </c>
      <c r="F191" s="6">
        <f>SUM(E191*D191)</f>
        <v>22162.61</v>
      </c>
      <c r="G191" s="6">
        <f t="shared" si="4"/>
        <v>8.9969999999999999</v>
      </c>
      <c r="H191" s="7">
        <f>SUM(G191*D191)</f>
        <v>6648.7830000000004</v>
      </c>
    </row>
    <row r="192" spans="1:8" x14ac:dyDescent="0.2">
      <c r="A192" s="3" t="s">
        <v>751</v>
      </c>
      <c r="B192" s="4" t="s">
        <v>476</v>
      </c>
      <c r="C192" s="4" t="s">
        <v>477</v>
      </c>
      <c r="D192" s="3">
        <v>63</v>
      </c>
      <c r="E192" s="6">
        <v>29.99</v>
      </c>
      <c r="F192" s="6">
        <f>SUM(E192*D192)</f>
        <v>1889.37</v>
      </c>
      <c r="G192" s="6">
        <f t="shared" si="4"/>
        <v>8.9969999999999999</v>
      </c>
      <c r="H192" s="7">
        <f>SUM(G192*D192)</f>
        <v>566.81100000000004</v>
      </c>
    </row>
    <row r="193" spans="1:8" x14ac:dyDescent="0.2">
      <c r="A193" s="3" t="s">
        <v>751</v>
      </c>
      <c r="B193" s="4" t="s">
        <v>659</v>
      </c>
      <c r="C193" s="4" t="s">
        <v>660</v>
      </c>
      <c r="D193" s="3">
        <v>811</v>
      </c>
      <c r="E193" s="6">
        <v>29.99</v>
      </c>
      <c r="F193" s="6">
        <f>SUM(E193*D193)</f>
        <v>24321.89</v>
      </c>
      <c r="G193" s="6">
        <f t="shared" si="4"/>
        <v>8.9969999999999999</v>
      </c>
      <c r="H193" s="7">
        <f>SUM(G193*D193)</f>
        <v>7296.567</v>
      </c>
    </row>
    <row r="194" spans="1:8" x14ac:dyDescent="0.2">
      <c r="A194" s="3" t="s">
        <v>751</v>
      </c>
      <c r="B194" s="4" t="s">
        <v>530</v>
      </c>
      <c r="C194" s="4" t="s">
        <v>531</v>
      </c>
      <c r="D194" s="3">
        <v>122</v>
      </c>
      <c r="E194" s="6">
        <v>29.99</v>
      </c>
      <c r="F194" s="6">
        <f>SUM(E194*D194)</f>
        <v>3658.7799999999997</v>
      </c>
      <c r="G194" s="6">
        <f t="shared" si="4"/>
        <v>8.9969999999999999</v>
      </c>
      <c r="H194" s="7">
        <f>SUM(G194*D194)</f>
        <v>1097.634</v>
      </c>
    </row>
    <row r="195" spans="1:8" x14ac:dyDescent="0.2">
      <c r="A195" s="3" t="s">
        <v>751</v>
      </c>
      <c r="B195" s="4" t="s">
        <v>508</v>
      </c>
      <c r="C195" s="4" t="s">
        <v>509</v>
      </c>
      <c r="D195" s="3">
        <v>373</v>
      </c>
      <c r="E195" s="6">
        <v>29.99</v>
      </c>
      <c r="F195" s="6">
        <f>SUM(E195*D195)</f>
        <v>11186.269999999999</v>
      </c>
      <c r="G195" s="6">
        <f t="shared" si="4"/>
        <v>8.9969999999999999</v>
      </c>
      <c r="H195" s="7">
        <f>SUM(G195*D195)</f>
        <v>3355.8809999999999</v>
      </c>
    </row>
    <row r="196" spans="1:8" x14ac:dyDescent="0.2">
      <c r="A196" s="3" t="s">
        <v>751</v>
      </c>
      <c r="B196" s="4" t="s">
        <v>528</v>
      </c>
      <c r="C196" s="4" t="s">
        <v>529</v>
      </c>
      <c r="D196" s="3">
        <v>649</v>
      </c>
      <c r="E196" s="6">
        <v>29.99</v>
      </c>
      <c r="F196" s="6">
        <f>SUM(E196*D196)</f>
        <v>19463.509999999998</v>
      </c>
      <c r="G196" s="6">
        <f t="shared" si="4"/>
        <v>8.9969999999999999</v>
      </c>
      <c r="H196" s="7">
        <f>SUM(G196*D196)</f>
        <v>5839.0529999999999</v>
      </c>
    </row>
    <row r="197" spans="1:8" x14ac:dyDescent="0.2">
      <c r="A197" s="3" t="s">
        <v>751</v>
      </c>
      <c r="B197" s="4" t="s">
        <v>522</v>
      </c>
      <c r="C197" s="4" t="s">
        <v>523</v>
      </c>
      <c r="D197" s="3">
        <v>149</v>
      </c>
      <c r="E197" s="6">
        <v>29.99</v>
      </c>
      <c r="F197" s="6">
        <f>SUM(E197*D197)</f>
        <v>4468.51</v>
      </c>
      <c r="G197" s="6">
        <f t="shared" si="4"/>
        <v>8.9969999999999999</v>
      </c>
      <c r="H197" s="7">
        <f>SUM(G197*D197)</f>
        <v>1340.5529999999999</v>
      </c>
    </row>
    <row r="198" spans="1:8" x14ac:dyDescent="0.2">
      <c r="A198" s="3" t="s">
        <v>751</v>
      </c>
      <c r="B198" s="4" t="s">
        <v>512</v>
      </c>
      <c r="C198" s="4" t="s">
        <v>513</v>
      </c>
      <c r="D198" s="3">
        <v>59</v>
      </c>
      <c r="E198" s="6">
        <v>29.99</v>
      </c>
      <c r="F198" s="6">
        <f>SUM(E198*D198)</f>
        <v>1769.4099999999999</v>
      </c>
      <c r="G198" s="6">
        <f t="shared" si="4"/>
        <v>8.9969999999999999</v>
      </c>
      <c r="H198" s="7">
        <f>SUM(G198*D198)</f>
        <v>530.82299999999998</v>
      </c>
    </row>
    <row r="199" spans="1:8" x14ac:dyDescent="0.2">
      <c r="A199" s="3" t="s">
        <v>751</v>
      </c>
      <c r="B199" s="4" t="s">
        <v>534</v>
      </c>
      <c r="C199" s="4" t="s">
        <v>535</v>
      </c>
      <c r="D199" s="3">
        <v>162</v>
      </c>
      <c r="E199" s="6">
        <v>29.99</v>
      </c>
      <c r="F199" s="6">
        <f>SUM(E199*D199)</f>
        <v>4858.38</v>
      </c>
      <c r="G199" s="6">
        <f t="shared" si="4"/>
        <v>8.9969999999999999</v>
      </c>
      <c r="H199" s="7">
        <f>SUM(G199*D199)</f>
        <v>1457.5139999999999</v>
      </c>
    </row>
    <row r="200" spans="1:8" x14ac:dyDescent="0.2">
      <c r="A200" s="3" t="s">
        <v>751</v>
      </c>
      <c r="B200" s="4" t="s">
        <v>518</v>
      </c>
      <c r="C200" s="4" t="s">
        <v>519</v>
      </c>
      <c r="D200" s="3">
        <v>73</v>
      </c>
      <c r="E200" s="6">
        <v>29.99</v>
      </c>
      <c r="F200" s="6">
        <f>SUM(E200*D200)</f>
        <v>2189.27</v>
      </c>
      <c r="G200" s="6">
        <f t="shared" si="4"/>
        <v>8.9969999999999999</v>
      </c>
      <c r="H200" s="7">
        <f>SUM(G200*D200)</f>
        <v>656.78099999999995</v>
      </c>
    </row>
    <row r="201" spans="1:8" x14ac:dyDescent="0.2">
      <c r="A201" s="3" t="s">
        <v>751</v>
      </c>
      <c r="B201" s="4" t="s">
        <v>520</v>
      </c>
      <c r="C201" s="4" t="s">
        <v>521</v>
      </c>
      <c r="D201" s="3">
        <v>369</v>
      </c>
      <c r="E201" s="6">
        <v>29.99</v>
      </c>
      <c r="F201" s="6">
        <f>SUM(E201*D201)</f>
        <v>11066.31</v>
      </c>
      <c r="G201" s="6">
        <f t="shared" si="4"/>
        <v>8.9969999999999999</v>
      </c>
      <c r="H201" s="7">
        <f>SUM(G201*D201)</f>
        <v>3319.893</v>
      </c>
    </row>
    <row r="202" spans="1:8" x14ac:dyDescent="0.2">
      <c r="A202" s="3" t="s">
        <v>751</v>
      </c>
      <c r="B202" s="4" t="s">
        <v>510</v>
      </c>
      <c r="C202" s="4" t="s">
        <v>511</v>
      </c>
      <c r="D202" s="3">
        <v>117</v>
      </c>
      <c r="E202" s="6">
        <v>29.99</v>
      </c>
      <c r="F202" s="6">
        <f>SUM(E202*D202)</f>
        <v>3508.83</v>
      </c>
      <c r="G202" s="6">
        <f t="shared" si="4"/>
        <v>8.9969999999999999</v>
      </c>
      <c r="H202" s="7">
        <f>SUM(G202*D202)</f>
        <v>1052.6489999999999</v>
      </c>
    </row>
    <row r="203" spans="1:8" x14ac:dyDescent="0.2">
      <c r="A203" s="3" t="s">
        <v>751</v>
      </c>
      <c r="B203" s="4" t="s">
        <v>532</v>
      </c>
      <c r="C203" s="4" t="s">
        <v>533</v>
      </c>
      <c r="D203" s="3">
        <v>69</v>
      </c>
      <c r="E203" s="6">
        <v>29.99</v>
      </c>
      <c r="F203" s="6">
        <f>SUM(E203*D203)</f>
        <v>2069.31</v>
      </c>
      <c r="G203" s="6">
        <f t="shared" si="4"/>
        <v>8.9969999999999999</v>
      </c>
      <c r="H203" s="7">
        <f>SUM(G203*D203)</f>
        <v>620.79300000000001</v>
      </c>
    </row>
    <row r="204" spans="1:8" x14ac:dyDescent="0.2">
      <c r="A204" s="3" t="s">
        <v>751</v>
      </c>
      <c r="B204" s="4" t="s">
        <v>514</v>
      </c>
      <c r="C204" s="4" t="s">
        <v>515</v>
      </c>
      <c r="D204" s="3">
        <v>284</v>
      </c>
      <c r="E204" s="6">
        <v>29.99</v>
      </c>
      <c r="F204" s="6">
        <f>SUM(E204*D204)</f>
        <v>8517.16</v>
      </c>
      <c r="G204" s="6">
        <f t="shared" si="4"/>
        <v>8.9969999999999999</v>
      </c>
      <c r="H204" s="7">
        <f>SUM(G204*D204)</f>
        <v>2555.1480000000001</v>
      </c>
    </row>
    <row r="205" spans="1:8" x14ac:dyDescent="0.2">
      <c r="A205" s="3" t="s">
        <v>751</v>
      </c>
      <c r="B205" s="4" t="s">
        <v>536</v>
      </c>
      <c r="C205" s="4" t="s">
        <v>537</v>
      </c>
      <c r="D205" s="3">
        <v>23</v>
      </c>
      <c r="E205" s="6">
        <v>29.99</v>
      </c>
      <c r="F205" s="6">
        <f>SUM(E205*D205)</f>
        <v>689.77</v>
      </c>
      <c r="G205" s="6">
        <f t="shared" si="4"/>
        <v>8.9969999999999999</v>
      </c>
      <c r="H205" s="7">
        <f>SUM(G205*D205)</f>
        <v>206.93099999999998</v>
      </c>
    </row>
    <row r="206" spans="1:8" x14ac:dyDescent="0.2">
      <c r="A206" s="3" t="s">
        <v>751</v>
      </c>
      <c r="B206" s="4" t="s">
        <v>526</v>
      </c>
      <c r="C206" s="4" t="s">
        <v>527</v>
      </c>
      <c r="D206" s="3">
        <v>339</v>
      </c>
      <c r="E206" s="6">
        <v>29.99</v>
      </c>
      <c r="F206" s="6">
        <f>SUM(E206*D206)</f>
        <v>10166.609999999999</v>
      </c>
      <c r="G206" s="6">
        <f t="shared" si="4"/>
        <v>8.9969999999999999</v>
      </c>
      <c r="H206" s="7">
        <f>SUM(G206*D206)</f>
        <v>3049.9830000000002</v>
      </c>
    </row>
    <row r="207" spans="1:8" x14ac:dyDescent="0.2">
      <c r="A207" s="3" t="s">
        <v>751</v>
      </c>
      <c r="B207" s="4" t="s">
        <v>542</v>
      </c>
      <c r="C207" s="4" t="s">
        <v>543</v>
      </c>
      <c r="D207" s="3">
        <v>382</v>
      </c>
      <c r="E207" s="6">
        <v>29.99</v>
      </c>
      <c r="F207" s="6">
        <f>SUM(E207*D207)</f>
        <v>11456.18</v>
      </c>
      <c r="G207" s="6">
        <f t="shared" si="4"/>
        <v>8.9969999999999999</v>
      </c>
      <c r="H207" s="7">
        <f>SUM(G207*D207)</f>
        <v>3436.8539999999998</v>
      </c>
    </row>
    <row r="208" spans="1:8" x14ac:dyDescent="0.2">
      <c r="A208" s="3" t="s">
        <v>751</v>
      </c>
      <c r="B208" s="4" t="s">
        <v>524</v>
      </c>
      <c r="C208" s="4" t="s">
        <v>525</v>
      </c>
      <c r="D208" s="3">
        <v>234</v>
      </c>
      <c r="E208" s="6">
        <v>29.99</v>
      </c>
      <c r="F208" s="6">
        <f>SUM(E208*D208)</f>
        <v>7017.66</v>
      </c>
      <c r="G208" s="6">
        <f t="shared" si="4"/>
        <v>8.9969999999999999</v>
      </c>
      <c r="H208" s="7">
        <f>SUM(G208*D208)</f>
        <v>2105.2979999999998</v>
      </c>
    </row>
    <row r="209" spans="1:8" x14ac:dyDescent="0.2">
      <c r="A209" s="3" t="s">
        <v>751</v>
      </c>
      <c r="B209" s="4" t="s">
        <v>516</v>
      </c>
      <c r="C209" s="4" t="s">
        <v>517</v>
      </c>
      <c r="D209" s="3">
        <v>288</v>
      </c>
      <c r="E209" s="6">
        <v>29.99</v>
      </c>
      <c r="F209" s="6">
        <f>SUM(E209*D209)</f>
        <v>8637.119999999999</v>
      </c>
      <c r="G209" s="6">
        <f t="shared" si="4"/>
        <v>8.9969999999999999</v>
      </c>
      <c r="H209" s="7">
        <f>SUM(G209*D209)</f>
        <v>2591.136</v>
      </c>
    </row>
    <row r="210" spans="1:8" x14ac:dyDescent="0.2">
      <c r="A210" s="3" t="s">
        <v>751</v>
      </c>
      <c r="B210" s="4" t="s">
        <v>538</v>
      </c>
      <c r="C210" s="4" t="s">
        <v>539</v>
      </c>
      <c r="D210" s="3">
        <v>74</v>
      </c>
      <c r="E210" s="6">
        <v>29.99</v>
      </c>
      <c r="F210" s="6">
        <f>SUM(E210*D210)</f>
        <v>2219.2599999999998</v>
      </c>
      <c r="G210" s="6">
        <f t="shared" si="4"/>
        <v>8.9969999999999999</v>
      </c>
      <c r="H210" s="7">
        <f>SUM(G210*D210)</f>
        <v>665.77800000000002</v>
      </c>
    </row>
    <row r="211" spans="1:8" x14ac:dyDescent="0.2">
      <c r="A211" s="3" t="s">
        <v>751</v>
      </c>
      <c r="B211" s="4" t="s">
        <v>540</v>
      </c>
      <c r="C211" s="4" t="s">
        <v>541</v>
      </c>
      <c r="D211" s="3">
        <v>216</v>
      </c>
      <c r="E211" s="6">
        <v>29.99</v>
      </c>
      <c r="F211" s="6">
        <f>SUM(E211*D211)</f>
        <v>6477.8399999999992</v>
      </c>
      <c r="G211" s="6">
        <f t="shared" si="4"/>
        <v>8.9969999999999999</v>
      </c>
      <c r="H211" s="7">
        <f>SUM(G211*D211)</f>
        <v>1943.3519999999999</v>
      </c>
    </row>
    <row r="212" spans="1:8" x14ac:dyDescent="0.2">
      <c r="A212" s="3" t="s">
        <v>751</v>
      </c>
      <c r="B212" s="4" t="s">
        <v>405</v>
      </c>
      <c r="C212" s="4" t="s">
        <v>406</v>
      </c>
      <c r="D212" s="3">
        <v>128</v>
      </c>
      <c r="E212" s="6">
        <v>29.99</v>
      </c>
      <c r="F212" s="6">
        <f>SUM(E212*D212)</f>
        <v>3838.72</v>
      </c>
      <c r="G212" s="6">
        <f t="shared" si="4"/>
        <v>8.9969999999999999</v>
      </c>
      <c r="H212" s="7">
        <f>SUM(G212*D212)</f>
        <v>1151.616</v>
      </c>
    </row>
    <row r="213" spans="1:8" x14ac:dyDescent="0.2">
      <c r="A213" s="3" t="s">
        <v>751</v>
      </c>
      <c r="B213" s="4" t="s">
        <v>409</v>
      </c>
      <c r="C213" s="4" t="s">
        <v>410</v>
      </c>
      <c r="D213" s="3">
        <v>188</v>
      </c>
      <c r="E213" s="6">
        <v>29.99</v>
      </c>
      <c r="F213" s="6">
        <f>SUM(E213*D213)</f>
        <v>5638.12</v>
      </c>
      <c r="G213" s="6">
        <f t="shared" si="4"/>
        <v>8.9969999999999999</v>
      </c>
      <c r="H213" s="7">
        <f>SUM(G213*D213)</f>
        <v>1691.4359999999999</v>
      </c>
    </row>
    <row r="214" spans="1:8" x14ac:dyDescent="0.2">
      <c r="A214" s="3" t="s">
        <v>751</v>
      </c>
      <c r="B214" s="4" t="s">
        <v>407</v>
      </c>
      <c r="C214" s="4" t="s">
        <v>408</v>
      </c>
      <c r="D214" s="3">
        <v>33</v>
      </c>
      <c r="E214" s="6">
        <v>29.99</v>
      </c>
      <c r="F214" s="6">
        <f>SUM(E214*D214)</f>
        <v>989.67</v>
      </c>
      <c r="G214" s="6">
        <f t="shared" si="4"/>
        <v>8.9969999999999999</v>
      </c>
      <c r="H214" s="7">
        <f>SUM(G214*D214)</f>
        <v>296.90100000000001</v>
      </c>
    </row>
    <row r="215" spans="1:8" x14ac:dyDescent="0.2">
      <c r="A215" s="3" t="s">
        <v>751</v>
      </c>
      <c r="B215" s="4" t="s">
        <v>403</v>
      </c>
      <c r="C215" s="4" t="s">
        <v>404</v>
      </c>
      <c r="D215" s="3">
        <v>66</v>
      </c>
      <c r="E215" s="6">
        <v>29.99</v>
      </c>
      <c r="F215" s="6">
        <f>SUM(E215*D215)</f>
        <v>1979.34</v>
      </c>
      <c r="G215" s="6">
        <f t="shared" si="4"/>
        <v>8.9969999999999999</v>
      </c>
      <c r="H215" s="7">
        <f>SUM(G215*D215)</f>
        <v>593.80200000000002</v>
      </c>
    </row>
    <row r="216" spans="1:8" x14ac:dyDescent="0.2">
      <c r="A216" s="3" t="s">
        <v>751</v>
      </c>
      <c r="B216" s="4" t="s">
        <v>411</v>
      </c>
      <c r="C216" s="4" t="s">
        <v>412</v>
      </c>
      <c r="D216" s="3">
        <v>306</v>
      </c>
      <c r="E216" s="6">
        <v>29.99</v>
      </c>
      <c r="F216" s="6">
        <f>SUM(E216*D216)</f>
        <v>9176.9399999999987</v>
      </c>
      <c r="G216" s="6">
        <f t="shared" si="4"/>
        <v>8.9969999999999999</v>
      </c>
      <c r="H216" s="7">
        <f>SUM(G216*D216)</f>
        <v>2753.0819999999999</v>
      </c>
    </row>
    <row r="217" spans="1:8" x14ac:dyDescent="0.2">
      <c r="A217" s="3" t="s">
        <v>751</v>
      </c>
      <c r="B217" s="4" t="s">
        <v>415</v>
      </c>
      <c r="C217" s="4" t="s">
        <v>416</v>
      </c>
      <c r="D217" s="3">
        <v>240</v>
      </c>
      <c r="E217" s="6">
        <v>29.99</v>
      </c>
      <c r="F217" s="6">
        <f>SUM(E217*D217)</f>
        <v>7197.5999999999995</v>
      </c>
      <c r="G217" s="6">
        <f t="shared" si="4"/>
        <v>8.9969999999999999</v>
      </c>
      <c r="H217" s="7">
        <f>SUM(G217*D217)</f>
        <v>2159.2799999999997</v>
      </c>
    </row>
    <row r="218" spans="1:8" x14ac:dyDescent="0.2">
      <c r="A218" s="3" t="s">
        <v>751</v>
      </c>
      <c r="B218" s="4" t="s">
        <v>413</v>
      </c>
      <c r="C218" s="4" t="s">
        <v>414</v>
      </c>
      <c r="D218" s="3">
        <v>185</v>
      </c>
      <c r="E218" s="6">
        <v>29.99</v>
      </c>
      <c r="F218" s="6">
        <f>SUM(E218*D218)</f>
        <v>5548.15</v>
      </c>
      <c r="G218" s="6">
        <f t="shared" si="4"/>
        <v>8.9969999999999999</v>
      </c>
      <c r="H218" s="7">
        <f>SUM(G218*D218)</f>
        <v>1664.4449999999999</v>
      </c>
    </row>
    <row r="219" spans="1:8" x14ac:dyDescent="0.2">
      <c r="A219" s="3" t="s">
        <v>751</v>
      </c>
      <c r="B219" s="4" t="s">
        <v>427</v>
      </c>
      <c r="C219" s="4" t="s">
        <v>428</v>
      </c>
      <c r="D219" s="3">
        <v>7368</v>
      </c>
      <c r="E219" s="6">
        <v>29.99</v>
      </c>
      <c r="F219" s="6">
        <f>SUM(E219*D219)</f>
        <v>220966.31999999998</v>
      </c>
      <c r="G219" s="6">
        <f t="shared" si="4"/>
        <v>8.9969999999999999</v>
      </c>
      <c r="H219" s="7">
        <f>SUM(G219*D219)</f>
        <v>66289.895999999993</v>
      </c>
    </row>
    <row r="220" spans="1:8" x14ac:dyDescent="0.2">
      <c r="A220" s="3" t="s">
        <v>751</v>
      </c>
      <c r="B220" s="4" t="s">
        <v>431</v>
      </c>
      <c r="C220" s="4" t="s">
        <v>432</v>
      </c>
      <c r="D220" s="3">
        <v>6592</v>
      </c>
      <c r="E220" s="6">
        <v>39.99</v>
      </c>
      <c r="F220" s="6">
        <f>SUM(E220*D220)</f>
        <v>263614.08000000002</v>
      </c>
      <c r="G220" s="6">
        <f t="shared" si="4"/>
        <v>11.997</v>
      </c>
      <c r="H220" s="7">
        <f>SUM(G220*D220)</f>
        <v>79084.224000000002</v>
      </c>
    </row>
    <row r="221" spans="1:8" x14ac:dyDescent="0.2">
      <c r="A221" s="3" t="s">
        <v>751</v>
      </c>
      <c r="B221" s="4" t="s">
        <v>429</v>
      </c>
      <c r="C221" s="4" t="s">
        <v>430</v>
      </c>
      <c r="D221" s="3">
        <v>3794</v>
      </c>
      <c r="E221" s="6">
        <v>39.99</v>
      </c>
      <c r="F221" s="6">
        <f>SUM(E221*D221)</f>
        <v>151722.06</v>
      </c>
      <c r="G221" s="6">
        <f t="shared" si="4"/>
        <v>11.997</v>
      </c>
      <c r="H221" s="7">
        <f>SUM(G221*D221)</f>
        <v>45516.618000000002</v>
      </c>
    </row>
    <row r="222" spans="1:8" x14ac:dyDescent="0.2">
      <c r="A222" s="3" t="s">
        <v>751</v>
      </c>
      <c r="B222" s="4" t="s">
        <v>417</v>
      </c>
      <c r="C222" s="4" t="s">
        <v>418</v>
      </c>
      <c r="D222" s="3">
        <v>8882</v>
      </c>
      <c r="E222" s="6">
        <v>39.99</v>
      </c>
      <c r="F222" s="6">
        <f>SUM(E222*D222)</f>
        <v>355191.18</v>
      </c>
      <c r="G222" s="6">
        <f t="shared" si="4"/>
        <v>11.997</v>
      </c>
      <c r="H222" s="7">
        <f>SUM(G222*D222)</f>
        <v>106557.35399999999</v>
      </c>
    </row>
    <row r="223" spans="1:8" x14ac:dyDescent="0.2">
      <c r="A223" s="3" t="s">
        <v>751</v>
      </c>
      <c r="B223" s="4" t="s">
        <v>421</v>
      </c>
      <c r="C223" s="4" t="s">
        <v>422</v>
      </c>
      <c r="D223" s="3">
        <v>3504</v>
      </c>
      <c r="E223" s="6">
        <v>39.99</v>
      </c>
      <c r="F223" s="6">
        <f>SUM(E223*D223)</f>
        <v>140124.96000000002</v>
      </c>
      <c r="G223" s="6">
        <f t="shared" si="4"/>
        <v>11.997</v>
      </c>
      <c r="H223" s="7">
        <f>SUM(G223*D223)</f>
        <v>42037.487999999998</v>
      </c>
    </row>
    <row r="224" spans="1:8" x14ac:dyDescent="0.2">
      <c r="A224" s="3" t="s">
        <v>751</v>
      </c>
      <c r="B224" s="4" t="s">
        <v>419</v>
      </c>
      <c r="C224" s="4" t="s">
        <v>420</v>
      </c>
      <c r="D224" s="3">
        <v>6981</v>
      </c>
      <c r="E224" s="6">
        <v>39.99</v>
      </c>
      <c r="F224" s="6">
        <f>SUM(E224*D224)</f>
        <v>279170.19</v>
      </c>
      <c r="G224" s="6">
        <f t="shared" si="4"/>
        <v>11.997</v>
      </c>
      <c r="H224" s="7">
        <f>SUM(G224*D224)</f>
        <v>83751.057000000001</v>
      </c>
    </row>
    <row r="225" spans="1:8" x14ac:dyDescent="0.2">
      <c r="A225" s="3" t="s">
        <v>751</v>
      </c>
      <c r="B225" s="4" t="s">
        <v>433</v>
      </c>
      <c r="C225" s="4" t="s">
        <v>434</v>
      </c>
      <c r="D225" s="3">
        <v>8493</v>
      </c>
      <c r="E225" s="6">
        <v>39.99</v>
      </c>
      <c r="F225" s="6">
        <f>SUM(E225*D225)</f>
        <v>339635.07</v>
      </c>
      <c r="G225" s="6">
        <f t="shared" si="4"/>
        <v>11.997</v>
      </c>
      <c r="H225" s="7">
        <f>SUM(G225*D225)</f>
        <v>101890.52099999999</v>
      </c>
    </row>
    <row r="226" spans="1:8" x14ac:dyDescent="0.2">
      <c r="A226" s="3" t="s">
        <v>751</v>
      </c>
      <c r="B226" s="4" t="s">
        <v>437</v>
      </c>
      <c r="C226" s="4" t="s">
        <v>438</v>
      </c>
      <c r="D226" s="3">
        <v>8214</v>
      </c>
      <c r="E226" s="6">
        <v>39.99</v>
      </c>
      <c r="F226" s="6">
        <f>SUM(E226*D226)</f>
        <v>328477.86000000004</v>
      </c>
      <c r="G226" s="6">
        <f t="shared" si="4"/>
        <v>11.997</v>
      </c>
      <c r="H226" s="7">
        <f>SUM(G226*D226)</f>
        <v>98543.357999999993</v>
      </c>
    </row>
    <row r="227" spans="1:8" x14ac:dyDescent="0.2">
      <c r="A227" s="3" t="s">
        <v>751</v>
      </c>
      <c r="B227" s="4" t="s">
        <v>435</v>
      </c>
      <c r="C227" s="4" t="s">
        <v>436</v>
      </c>
      <c r="D227" s="3">
        <v>9773</v>
      </c>
      <c r="E227" s="6">
        <v>39.99</v>
      </c>
      <c r="F227" s="6">
        <f>SUM(E227*D227)</f>
        <v>390822.27</v>
      </c>
      <c r="G227" s="6">
        <f t="shared" si="4"/>
        <v>11.997</v>
      </c>
      <c r="H227" s="7">
        <f>SUM(G227*D227)</f>
        <v>117246.681</v>
      </c>
    </row>
    <row r="228" spans="1:8" x14ac:dyDescent="0.2">
      <c r="A228" s="3" t="s">
        <v>751</v>
      </c>
      <c r="B228" s="4" t="s">
        <v>423</v>
      </c>
      <c r="C228" s="4" t="s">
        <v>424</v>
      </c>
      <c r="D228" s="3">
        <v>23</v>
      </c>
      <c r="E228" s="6">
        <v>39.99</v>
      </c>
      <c r="F228" s="6">
        <f>SUM(E228*D228)</f>
        <v>919.7700000000001</v>
      </c>
      <c r="G228" s="6">
        <f t="shared" si="4"/>
        <v>11.997</v>
      </c>
      <c r="H228" s="7">
        <f>SUM(G228*D228)</f>
        <v>275.93099999999998</v>
      </c>
    </row>
    <row r="229" spans="1:8" x14ac:dyDescent="0.2">
      <c r="A229" s="3" t="s">
        <v>751</v>
      </c>
      <c r="B229" s="4" t="s">
        <v>425</v>
      </c>
      <c r="C229" s="4" t="s">
        <v>426</v>
      </c>
      <c r="D229" s="3">
        <v>84</v>
      </c>
      <c r="E229" s="6">
        <v>39.99</v>
      </c>
      <c r="F229" s="6">
        <f>SUM(E229*D229)</f>
        <v>3359.1600000000003</v>
      </c>
      <c r="G229" s="6">
        <f t="shared" si="4"/>
        <v>11.997</v>
      </c>
      <c r="H229" s="7">
        <f>SUM(G229*D229)</f>
        <v>1007.748</v>
      </c>
    </row>
    <row r="230" spans="1:8" x14ac:dyDescent="0.2">
      <c r="A230" s="3" t="s">
        <v>751</v>
      </c>
      <c r="B230" s="4" t="s">
        <v>445</v>
      </c>
      <c r="C230" s="4" t="s">
        <v>446</v>
      </c>
      <c r="D230" s="3">
        <v>1227</v>
      </c>
      <c r="E230" s="6">
        <v>49.99</v>
      </c>
      <c r="F230" s="6">
        <f>SUM(E230*D230)</f>
        <v>61337.73</v>
      </c>
      <c r="G230" s="6">
        <f t="shared" si="4"/>
        <v>14.997</v>
      </c>
      <c r="H230" s="7">
        <f>SUM(G230*D230)</f>
        <v>18401.319</v>
      </c>
    </row>
    <row r="231" spans="1:8" x14ac:dyDescent="0.2">
      <c r="A231" s="3" t="s">
        <v>751</v>
      </c>
      <c r="B231" s="4" t="s">
        <v>450</v>
      </c>
      <c r="C231" s="4" t="s">
        <v>451</v>
      </c>
      <c r="D231" s="3">
        <v>70</v>
      </c>
      <c r="E231" s="6">
        <v>49.99</v>
      </c>
      <c r="F231" s="6">
        <f>SUM(E231*D231)</f>
        <v>3499.3</v>
      </c>
      <c r="G231" s="6">
        <f t="shared" si="4"/>
        <v>14.997</v>
      </c>
      <c r="H231" s="7">
        <f>SUM(G231*D231)</f>
        <v>1049.79</v>
      </c>
    </row>
    <row r="232" spans="1:8" x14ac:dyDescent="0.2">
      <c r="A232" s="3" t="s">
        <v>751</v>
      </c>
      <c r="B232" s="4" t="s">
        <v>452</v>
      </c>
      <c r="C232" s="4" t="s">
        <v>453</v>
      </c>
      <c r="D232" s="3">
        <v>126</v>
      </c>
      <c r="E232" s="6">
        <v>49.99</v>
      </c>
      <c r="F232" s="6">
        <f>SUM(E232*D232)</f>
        <v>6298.7400000000007</v>
      </c>
      <c r="G232" s="6">
        <f t="shared" ref="G232:G256" si="5">E232*0.3</f>
        <v>14.997</v>
      </c>
      <c r="H232" s="7">
        <f>SUM(G232*D232)</f>
        <v>1889.6220000000001</v>
      </c>
    </row>
    <row r="233" spans="1:8" x14ac:dyDescent="0.2">
      <c r="A233" s="3" t="s">
        <v>751</v>
      </c>
      <c r="B233" s="4" t="s">
        <v>449</v>
      </c>
      <c r="C233" s="4" t="s">
        <v>448</v>
      </c>
      <c r="D233" s="3">
        <v>982</v>
      </c>
      <c r="E233" s="6">
        <v>49.99</v>
      </c>
      <c r="F233" s="6">
        <f>SUM(E233*D233)</f>
        <v>49090.18</v>
      </c>
      <c r="G233" s="6">
        <f t="shared" si="5"/>
        <v>14.997</v>
      </c>
      <c r="H233" s="7">
        <f>SUM(G233*D233)</f>
        <v>14727.054</v>
      </c>
    </row>
    <row r="234" spans="1:8" x14ac:dyDescent="0.2">
      <c r="A234" s="3" t="s">
        <v>751</v>
      </c>
      <c r="B234" s="4" t="s">
        <v>447</v>
      </c>
      <c r="C234" s="4" t="s">
        <v>448</v>
      </c>
      <c r="D234" s="3">
        <v>518</v>
      </c>
      <c r="E234" s="6">
        <v>49.99</v>
      </c>
      <c r="F234" s="6">
        <f>SUM(E234*D234)</f>
        <v>25894.82</v>
      </c>
      <c r="G234" s="6">
        <f t="shared" si="5"/>
        <v>14.997</v>
      </c>
      <c r="H234" s="7">
        <f>SUM(G234*D234)</f>
        <v>7768.4459999999999</v>
      </c>
    </row>
    <row r="235" spans="1:8" x14ac:dyDescent="0.2">
      <c r="A235" s="3" t="s">
        <v>751</v>
      </c>
      <c r="B235" s="4" t="s">
        <v>456</v>
      </c>
      <c r="C235" s="4" t="s">
        <v>457</v>
      </c>
      <c r="D235" s="3">
        <v>449</v>
      </c>
      <c r="E235" s="6">
        <v>49.99</v>
      </c>
      <c r="F235" s="6">
        <f>SUM(E235*D235)</f>
        <v>22445.510000000002</v>
      </c>
      <c r="G235" s="6">
        <f t="shared" si="5"/>
        <v>14.997</v>
      </c>
      <c r="H235" s="7">
        <f>SUM(G235*D235)</f>
        <v>6733.6530000000002</v>
      </c>
    </row>
    <row r="236" spans="1:8" x14ac:dyDescent="0.2">
      <c r="A236" s="3" t="s">
        <v>751</v>
      </c>
      <c r="B236" s="4" t="s">
        <v>454</v>
      </c>
      <c r="C236" s="4" t="s">
        <v>455</v>
      </c>
      <c r="D236" s="3">
        <v>440</v>
      </c>
      <c r="E236" s="6">
        <v>49.99</v>
      </c>
      <c r="F236" s="6">
        <f>SUM(E236*D236)</f>
        <v>21995.600000000002</v>
      </c>
      <c r="G236" s="6">
        <f t="shared" si="5"/>
        <v>14.997</v>
      </c>
      <c r="H236" s="7">
        <f>SUM(G236*D236)</f>
        <v>6598.68</v>
      </c>
    </row>
    <row r="237" spans="1:8" x14ac:dyDescent="0.2">
      <c r="A237" s="3" t="s">
        <v>751</v>
      </c>
      <c r="B237" s="4" t="s">
        <v>460</v>
      </c>
      <c r="C237" s="4" t="s">
        <v>461</v>
      </c>
      <c r="D237" s="3">
        <v>904</v>
      </c>
      <c r="E237" s="6">
        <v>49.99</v>
      </c>
      <c r="F237" s="6">
        <f>SUM(E237*D237)</f>
        <v>45190.96</v>
      </c>
      <c r="G237" s="6">
        <f t="shared" si="5"/>
        <v>14.997</v>
      </c>
      <c r="H237" s="7">
        <f>SUM(G237*D237)</f>
        <v>13557.288</v>
      </c>
    </row>
    <row r="238" spans="1:8" x14ac:dyDescent="0.2">
      <c r="A238" s="3" t="s">
        <v>751</v>
      </c>
      <c r="B238" s="4" t="s">
        <v>462</v>
      </c>
      <c r="C238" s="4" t="s">
        <v>463</v>
      </c>
      <c r="D238" s="3">
        <v>151</v>
      </c>
      <c r="E238" s="6">
        <v>49.99</v>
      </c>
      <c r="F238" s="6">
        <f>SUM(E238*D238)</f>
        <v>7548.4900000000007</v>
      </c>
      <c r="G238" s="6">
        <f t="shared" si="5"/>
        <v>14.997</v>
      </c>
      <c r="H238" s="7">
        <f>SUM(G238*D238)</f>
        <v>2264.547</v>
      </c>
    </row>
    <row r="239" spans="1:8" x14ac:dyDescent="0.2">
      <c r="A239" s="3" t="s">
        <v>751</v>
      </c>
      <c r="B239" s="4" t="s">
        <v>464</v>
      </c>
      <c r="C239" s="4" t="s">
        <v>465</v>
      </c>
      <c r="D239" s="3">
        <v>280</v>
      </c>
      <c r="E239" s="6">
        <v>49.99</v>
      </c>
      <c r="F239" s="6">
        <f>SUM(E239*D239)</f>
        <v>13997.2</v>
      </c>
      <c r="G239" s="6">
        <f t="shared" si="5"/>
        <v>14.997</v>
      </c>
      <c r="H239" s="7">
        <f>SUM(G239*D239)</f>
        <v>4199.16</v>
      </c>
    </row>
    <row r="240" spans="1:8" x14ac:dyDescent="0.2">
      <c r="A240" s="3" t="s">
        <v>751</v>
      </c>
      <c r="B240" s="4" t="s">
        <v>458</v>
      </c>
      <c r="C240" s="4" t="s">
        <v>459</v>
      </c>
      <c r="D240" s="3">
        <v>50</v>
      </c>
      <c r="E240" s="6">
        <v>49.99</v>
      </c>
      <c r="F240" s="6">
        <f>SUM(E240*D240)</f>
        <v>2499.5</v>
      </c>
      <c r="G240" s="6">
        <f t="shared" si="5"/>
        <v>14.997</v>
      </c>
      <c r="H240" s="7">
        <f>SUM(G240*D240)</f>
        <v>749.85</v>
      </c>
    </row>
    <row r="241" spans="1:8" x14ac:dyDescent="0.2">
      <c r="A241" s="3" t="s">
        <v>751</v>
      </c>
      <c r="B241" s="4" t="s">
        <v>441</v>
      </c>
      <c r="C241" s="4" t="s">
        <v>442</v>
      </c>
      <c r="D241" s="3">
        <v>1332</v>
      </c>
      <c r="E241" s="6">
        <v>49.99</v>
      </c>
      <c r="F241" s="6">
        <f>SUM(E241*D241)</f>
        <v>66586.680000000008</v>
      </c>
      <c r="G241" s="6">
        <f t="shared" si="5"/>
        <v>14.997</v>
      </c>
      <c r="H241" s="7">
        <f>SUM(G241*D241)</f>
        <v>19976.004000000001</v>
      </c>
    </row>
    <row r="242" spans="1:8" x14ac:dyDescent="0.2">
      <c r="A242" s="3" t="s">
        <v>751</v>
      </c>
      <c r="B242" s="4" t="s">
        <v>443</v>
      </c>
      <c r="C242" s="4" t="s">
        <v>444</v>
      </c>
      <c r="D242" s="3">
        <v>55</v>
      </c>
      <c r="E242" s="6">
        <v>49.99</v>
      </c>
      <c r="F242" s="6">
        <f>SUM(E242*D242)</f>
        <v>2749.4500000000003</v>
      </c>
      <c r="G242" s="6">
        <f t="shared" si="5"/>
        <v>14.997</v>
      </c>
      <c r="H242" s="7">
        <f>SUM(G242*D242)</f>
        <v>824.83500000000004</v>
      </c>
    </row>
    <row r="243" spans="1:8" x14ac:dyDescent="0.2">
      <c r="A243" s="3" t="s">
        <v>751</v>
      </c>
      <c r="B243" s="4" t="s">
        <v>439</v>
      </c>
      <c r="C243" s="4" t="s">
        <v>440</v>
      </c>
      <c r="D243" s="3">
        <v>543</v>
      </c>
      <c r="E243" s="6">
        <v>49.99</v>
      </c>
      <c r="F243" s="6">
        <f>SUM(E243*D243)</f>
        <v>27144.57</v>
      </c>
      <c r="G243" s="6">
        <f t="shared" si="5"/>
        <v>14.997</v>
      </c>
      <c r="H243" s="7">
        <f>SUM(G243*D243)</f>
        <v>8143.3710000000001</v>
      </c>
    </row>
    <row r="244" spans="1:8" x14ac:dyDescent="0.2">
      <c r="A244" s="3" t="s">
        <v>751</v>
      </c>
      <c r="B244" s="4" t="s">
        <v>490</v>
      </c>
      <c r="C244" s="4" t="s">
        <v>491</v>
      </c>
      <c r="D244" s="3">
        <v>84</v>
      </c>
      <c r="E244" s="6">
        <v>39.99</v>
      </c>
      <c r="F244" s="6">
        <f>SUM(E244*D244)</f>
        <v>3359.1600000000003</v>
      </c>
      <c r="G244" s="6">
        <f t="shared" si="5"/>
        <v>11.997</v>
      </c>
      <c r="H244" s="7">
        <f>SUM(G244*D244)</f>
        <v>1007.748</v>
      </c>
    </row>
    <row r="245" spans="1:8" x14ac:dyDescent="0.2">
      <c r="A245" s="3" t="s">
        <v>751</v>
      </c>
      <c r="B245" s="4" t="s">
        <v>488</v>
      </c>
      <c r="C245" s="4" t="s">
        <v>489</v>
      </c>
      <c r="D245" s="3">
        <v>597</v>
      </c>
      <c r="E245" s="6">
        <v>39.99</v>
      </c>
      <c r="F245" s="6">
        <f>SUM(E245*D245)</f>
        <v>23874.030000000002</v>
      </c>
      <c r="G245" s="6">
        <f t="shared" si="5"/>
        <v>11.997</v>
      </c>
      <c r="H245" s="7">
        <f>SUM(G245*D245)</f>
        <v>7162.2089999999998</v>
      </c>
    </row>
    <row r="246" spans="1:8" x14ac:dyDescent="0.2">
      <c r="A246" s="3" t="s">
        <v>751</v>
      </c>
      <c r="B246" s="4" t="s">
        <v>494</v>
      </c>
      <c r="C246" s="4" t="s">
        <v>495</v>
      </c>
      <c r="D246" s="3">
        <v>359</v>
      </c>
      <c r="E246" s="6">
        <v>39.99</v>
      </c>
      <c r="F246" s="6">
        <f>SUM(E246*D246)</f>
        <v>14356.41</v>
      </c>
      <c r="G246" s="6">
        <f t="shared" si="5"/>
        <v>11.997</v>
      </c>
      <c r="H246" s="7">
        <f>SUM(G246*D246)</f>
        <v>4306.9229999999998</v>
      </c>
    </row>
    <row r="247" spans="1:8" x14ac:dyDescent="0.2">
      <c r="A247" s="3" t="s">
        <v>751</v>
      </c>
      <c r="B247" s="4" t="s">
        <v>496</v>
      </c>
      <c r="C247" s="4" t="s">
        <v>497</v>
      </c>
      <c r="D247" s="3">
        <v>71</v>
      </c>
      <c r="E247" s="6">
        <v>39.99</v>
      </c>
      <c r="F247" s="6">
        <f>SUM(E247*D247)</f>
        <v>2839.29</v>
      </c>
      <c r="G247" s="6">
        <f t="shared" si="5"/>
        <v>11.997</v>
      </c>
      <c r="H247" s="7">
        <f>SUM(G247*D247)</f>
        <v>851.78700000000003</v>
      </c>
    </row>
    <row r="248" spans="1:8" x14ac:dyDescent="0.2">
      <c r="A248" s="3" t="s">
        <v>751</v>
      </c>
      <c r="B248" s="4" t="s">
        <v>498</v>
      </c>
      <c r="C248" s="4" t="s">
        <v>499</v>
      </c>
      <c r="D248" s="3">
        <v>209</v>
      </c>
      <c r="E248" s="6">
        <v>39.99</v>
      </c>
      <c r="F248" s="6">
        <f>SUM(E248*D248)</f>
        <v>8357.91</v>
      </c>
      <c r="G248" s="6">
        <f t="shared" si="5"/>
        <v>11.997</v>
      </c>
      <c r="H248" s="7">
        <f>SUM(G248*D248)</f>
        <v>2507.373</v>
      </c>
    </row>
    <row r="249" spans="1:8" x14ac:dyDescent="0.2">
      <c r="A249" s="3" t="s">
        <v>751</v>
      </c>
      <c r="B249" s="4" t="s">
        <v>486</v>
      </c>
      <c r="C249" s="4" t="s">
        <v>487</v>
      </c>
      <c r="D249" s="3">
        <v>167</v>
      </c>
      <c r="E249" s="6">
        <v>39.99</v>
      </c>
      <c r="F249" s="6">
        <f>SUM(E249*D249)</f>
        <v>6678.33</v>
      </c>
      <c r="G249" s="6">
        <f t="shared" si="5"/>
        <v>11.997</v>
      </c>
      <c r="H249" s="7">
        <f>SUM(G249*D249)</f>
        <v>2003.499</v>
      </c>
    </row>
    <row r="250" spans="1:8" x14ac:dyDescent="0.2">
      <c r="A250" s="3" t="s">
        <v>751</v>
      </c>
      <c r="B250" s="4" t="s">
        <v>492</v>
      </c>
      <c r="C250" s="4" t="s">
        <v>493</v>
      </c>
      <c r="D250" s="3">
        <v>78</v>
      </c>
      <c r="E250" s="6">
        <v>39.99</v>
      </c>
      <c r="F250" s="6">
        <f>SUM(E250*D250)</f>
        <v>3119.2200000000003</v>
      </c>
      <c r="G250" s="6">
        <f t="shared" si="5"/>
        <v>11.997</v>
      </c>
      <c r="H250" s="7">
        <f>SUM(G250*D250)</f>
        <v>935.76599999999996</v>
      </c>
    </row>
    <row r="251" spans="1:8" x14ac:dyDescent="0.2">
      <c r="A251" s="3" t="s">
        <v>751</v>
      </c>
      <c r="B251" s="4" t="s">
        <v>484</v>
      </c>
      <c r="C251" s="4" t="s">
        <v>485</v>
      </c>
      <c r="D251" s="3">
        <v>163</v>
      </c>
      <c r="E251" s="6">
        <v>39.99</v>
      </c>
      <c r="F251" s="6">
        <f>SUM(E251*D251)</f>
        <v>6518.37</v>
      </c>
      <c r="G251" s="6">
        <f t="shared" si="5"/>
        <v>11.997</v>
      </c>
      <c r="H251" s="7">
        <f>SUM(G251*D251)</f>
        <v>1955.511</v>
      </c>
    </row>
    <row r="252" spans="1:8" x14ac:dyDescent="0.2">
      <c r="A252" s="3" t="s">
        <v>751</v>
      </c>
      <c r="B252" s="4" t="s">
        <v>482</v>
      </c>
      <c r="C252" s="4" t="s">
        <v>483</v>
      </c>
      <c r="D252" s="3">
        <v>44</v>
      </c>
      <c r="E252" s="6">
        <v>39.99</v>
      </c>
      <c r="F252" s="6">
        <f>SUM(E252*D252)</f>
        <v>1759.5600000000002</v>
      </c>
      <c r="G252" s="6">
        <f t="shared" si="5"/>
        <v>11.997</v>
      </c>
      <c r="H252" s="7">
        <f>SUM(G252*D252)</f>
        <v>527.86799999999994</v>
      </c>
    </row>
    <row r="253" spans="1:8" x14ac:dyDescent="0.2">
      <c r="A253" s="3" t="s">
        <v>751</v>
      </c>
      <c r="B253" s="4" t="s">
        <v>480</v>
      </c>
      <c r="C253" s="4" t="s">
        <v>481</v>
      </c>
      <c r="D253" s="3">
        <v>307</v>
      </c>
      <c r="E253" s="6">
        <v>39.99</v>
      </c>
      <c r="F253" s="6">
        <f>SUM(E253*D253)</f>
        <v>12276.93</v>
      </c>
      <c r="G253" s="6">
        <f t="shared" si="5"/>
        <v>11.997</v>
      </c>
      <c r="H253" s="7">
        <f>SUM(G253*D253)</f>
        <v>3683.0790000000002</v>
      </c>
    </row>
    <row r="254" spans="1:8" x14ac:dyDescent="0.2">
      <c r="A254" s="3" t="s">
        <v>751</v>
      </c>
      <c r="B254" s="4" t="s">
        <v>669</v>
      </c>
      <c r="C254" s="4" t="s">
        <v>670</v>
      </c>
      <c r="D254" s="3">
        <v>30</v>
      </c>
      <c r="E254" s="6">
        <v>29.99</v>
      </c>
      <c r="F254" s="6">
        <f>SUM(E254*D254)</f>
        <v>899.69999999999993</v>
      </c>
      <c r="G254" s="6">
        <f t="shared" si="5"/>
        <v>8.9969999999999999</v>
      </c>
      <c r="H254" s="7">
        <f>SUM(G254*D254)</f>
        <v>269.90999999999997</v>
      </c>
    </row>
    <row r="255" spans="1:8" x14ac:dyDescent="0.2">
      <c r="A255" s="3" t="s">
        <v>751</v>
      </c>
      <c r="B255" s="4" t="s">
        <v>649</v>
      </c>
      <c r="C255" s="4" t="s">
        <v>650</v>
      </c>
      <c r="D255" s="3">
        <v>34</v>
      </c>
      <c r="E255" s="6">
        <v>29.99</v>
      </c>
      <c r="F255" s="6">
        <f>SUM(E255*D255)</f>
        <v>1019.66</v>
      </c>
      <c r="G255" s="6">
        <f t="shared" si="5"/>
        <v>8.9969999999999999</v>
      </c>
      <c r="H255" s="7">
        <f>SUM(G255*D255)</f>
        <v>305.89800000000002</v>
      </c>
    </row>
    <row r="256" spans="1:8" x14ac:dyDescent="0.2">
      <c r="A256" s="3" t="s">
        <v>751</v>
      </c>
      <c r="B256" s="4" t="s">
        <v>663</v>
      </c>
      <c r="C256" s="4" t="s">
        <v>664</v>
      </c>
      <c r="D256" s="3">
        <v>442</v>
      </c>
      <c r="E256" s="6">
        <v>29.99</v>
      </c>
      <c r="F256" s="6">
        <f>SUM(E256*D256)</f>
        <v>13255.58</v>
      </c>
      <c r="G256" s="6">
        <f t="shared" si="5"/>
        <v>8.9969999999999999</v>
      </c>
      <c r="H256" s="7">
        <f>SUM(G256*D256)</f>
        <v>3976.674</v>
      </c>
    </row>
    <row r="258" spans="4:8" x14ac:dyDescent="0.2">
      <c r="D258" s="5">
        <f>SUM(D2:D256)</f>
        <v>251353</v>
      </c>
      <c r="F258" s="6">
        <f>SUM(F2:F257)</f>
        <v>9760011.4699999988</v>
      </c>
      <c r="H258" s="7">
        <f>SUM(H2:H257)</f>
        <v>2928003.4409999996</v>
      </c>
    </row>
  </sheetData>
  <sortState xmlns:xlrd2="http://schemas.microsoft.com/office/spreadsheetml/2017/richdata2" ref="A2:C256">
    <sortCondition ref="C2:C256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B2AB0-44F2-DB43-B2D8-0B55B3951BE4}">
  <dimension ref="A1:H85"/>
  <sheetViews>
    <sheetView zoomScale="160" zoomScaleNormal="160" workbookViewId="0">
      <selection activeCell="I21" sqref="I21"/>
    </sheetView>
  </sheetViews>
  <sheetFormatPr defaultColWidth="11.28515625" defaultRowHeight="10.199999999999999" x14ac:dyDescent="0.2"/>
  <cols>
    <col min="1" max="1" width="12.7109375" style="3" customWidth="1"/>
    <col min="2" max="2" width="19.7109375" style="3" bestFit="1" customWidth="1"/>
    <col min="3" max="3" width="54.7109375" style="3" bestFit="1" customWidth="1"/>
    <col min="4" max="4" width="11.28515625" style="3"/>
    <col min="5" max="5" width="16.28515625" style="6" bestFit="1" customWidth="1"/>
    <col min="6" max="6" width="16.28515625" style="6" customWidth="1"/>
    <col min="7" max="7" width="12.42578125" style="6" bestFit="1" customWidth="1"/>
    <col min="8" max="8" width="14" style="3" customWidth="1"/>
    <col min="9" max="16384" width="11.28515625" style="3"/>
  </cols>
  <sheetData>
    <row r="1" spans="1:8" x14ac:dyDescent="0.2">
      <c r="A1" s="1" t="s">
        <v>749</v>
      </c>
      <c r="B1" s="1" t="s">
        <v>0</v>
      </c>
      <c r="C1" s="1"/>
      <c r="D1" s="2" t="s">
        <v>753</v>
      </c>
      <c r="E1" s="8" t="s">
        <v>754</v>
      </c>
      <c r="F1" s="8" t="s">
        <v>756</v>
      </c>
      <c r="G1" s="8" t="s">
        <v>755</v>
      </c>
      <c r="H1" s="9" t="s">
        <v>757</v>
      </c>
    </row>
    <row r="2" spans="1:8" x14ac:dyDescent="0.2">
      <c r="A2" s="3" t="s">
        <v>750</v>
      </c>
      <c r="B2" s="4" t="s">
        <v>15</v>
      </c>
      <c r="C2" s="4" t="s">
        <v>16</v>
      </c>
      <c r="D2" s="3">
        <v>80</v>
      </c>
      <c r="E2" s="6">
        <v>30</v>
      </c>
      <c r="F2" s="6">
        <f>SUM(E2*D2)</f>
        <v>2400</v>
      </c>
      <c r="G2" s="6">
        <f>E2*0.3</f>
        <v>9</v>
      </c>
      <c r="H2" s="7">
        <f>SUM(G2*D2)</f>
        <v>720</v>
      </c>
    </row>
    <row r="3" spans="1:8" x14ac:dyDescent="0.2">
      <c r="A3" s="3" t="s">
        <v>750</v>
      </c>
      <c r="B3" s="4" t="s">
        <v>13</v>
      </c>
      <c r="C3" s="4" t="s">
        <v>14</v>
      </c>
      <c r="D3" s="3">
        <v>533</v>
      </c>
      <c r="E3" s="6">
        <v>30</v>
      </c>
      <c r="F3" s="6">
        <f>SUM(E3*D3)</f>
        <v>15990</v>
      </c>
      <c r="G3" s="6">
        <f t="shared" ref="G3:G66" si="0">E3*0.3</f>
        <v>9</v>
      </c>
      <c r="H3" s="7">
        <f>SUM(G3*D3)</f>
        <v>4797</v>
      </c>
    </row>
    <row r="4" spans="1:8" x14ac:dyDescent="0.2">
      <c r="A4" s="3" t="s">
        <v>750</v>
      </c>
      <c r="B4" s="4" t="s">
        <v>11</v>
      </c>
      <c r="C4" s="4" t="s">
        <v>12</v>
      </c>
      <c r="D4" s="3">
        <v>0</v>
      </c>
      <c r="E4" s="6">
        <v>30</v>
      </c>
      <c r="F4" s="6">
        <f>SUM(E4*D4)</f>
        <v>0</v>
      </c>
      <c r="G4" s="6">
        <f t="shared" si="0"/>
        <v>9</v>
      </c>
      <c r="H4" s="7">
        <f>SUM(G4*D4)</f>
        <v>0</v>
      </c>
    </row>
    <row r="5" spans="1:8" x14ac:dyDescent="0.2">
      <c r="A5" s="3" t="s">
        <v>750</v>
      </c>
      <c r="B5" s="4" t="s">
        <v>3</v>
      </c>
      <c r="C5" s="4" t="s">
        <v>4</v>
      </c>
      <c r="D5" s="3">
        <v>1746</v>
      </c>
      <c r="E5" s="6">
        <v>40</v>
      </c>
      <c r="F5" s="6">
        <f>SUM(E5*D5)</f>
        <v>69840</v>
      </c>
      <c r="G5" s="6">
        <f t="shared" si="0"/>
        <v>12</v>
      </c>
      <c r="H5" s="7">
        <f>SUM(G5*D5)</f>
        <v>20952</v>
      </c>
    </row>
    <row r="6" spans="1:8" x14ac:dyDescent="0.2">
      <c r="A6" s="3" t="s">
        <v>750</v>
      </c>
      <c r="B6" s="4" t="s">
        <v>1</v>
      </c>
      <c r="C6" s="4" t="s">
        <v>2</v>
      </c>
      <c r="D6" s="3">
        <v>1030</v>
      </c>
      <c r="E6" s="6">
        <v>40</v>
      </c>
      <c r="F6" s="6">
        <f>SUM(E6*D6)</f>
        <v>41200</v>
      </c>
      <c r="G6" s="6">
        <f t="shared" si="0"/>
        <v>12</v>
      </c>
      <c r="H6" s="7">
        <f>SUM(G6*D6)</f>
        <v>12360</v>
      </c>
    </row>
    <row r="7" spans="1:8" x14ac:dyDescent="0.2">
      <c r="A7" s="3" t="s">
        <v>750</v>
      </c>
      <c r="B7" s="4" t="s">
        <v>5</v>
      </c>
      <c r="C7" s="4" t="s">
        <v>6</v>
      </c>
      <c r="D7" s="3">
        <v>22</v>
      </c>
      <c r="E7" s="6">
        <v>40</v>
      </c>
      <c r="F7" s="6">
        <f>SUM(E7*D7)</f>
        <v>880</v>
      </c>
      <c r="G7" s="6">
        <f t="shared" si="0"/>
        <v>12</v>
      </c>
      <c r="H7" s="7">
        <f>SUM(G7*D7)</f>
        <v>264</v>
      </c>
    </row>
    <row r="8" spans="1:8" x14ac:dyDescent="0.2">
      <c r="A8" s="3" t="s">
        <v>750</v>
      </c>
      <c r="B8" s="4" t="s">
        <v>7</v>
      </c>
      <c r="C8" s="4" t="s">
        <v>8</v>
      </c>
      <c r="D8" s="3">
        <v>23</v>
      </c>
      <c r="E8" s="6">
        <v>40</v>
      </c>
      <c r="F8" s="6">
        <f>SUM(E8*D8)</f>
        <v>920</v>
      </c>
      <c r="G8" s="6">
        <f t="shared" si="0"/>
        <v>12</v>
      </c>
      <c r="H8" s="7">
        <f>SUM(G8*D8)</f>
        <v>276</v>
      </c>
    </row>
    <row r="9" spans="1:8" x14ac:dyDescent="0.2">
      <c r="A9" s="3" t="s">
        <v>750</v>
      </c>
      <c r="B9" s="4" t="s">
        <v>9</v>
      </c>
      <c r="C9" s="4" t="s">
        <v>10</v>
      </c>
      <c r="D9" s="3">
        <v>22</v>
      </c>
      <c r="E9" s="6">
        <v>30</v>
      </c>
      <c r="F9" s="6">
        <f>SUM(E9*D9)</f>
        <v>660</v>
      </c>
      <c r="G9" s="6">
        <f t="shared" si="0"/>
        <v>9</v>
      </c>
      <c r="H9" s="7">
        <f>SUM(G9*D9)</f>
        <v>198</v>
      </c>
    </row>
    <row r="10" spans="1:8" x14ac:dyDescent="0.2">
      <c r="A10" s="3" t="s">
        <v>750</v>
      </c>
      <c r="B10" s="4" t="s">
        <v>17</v>
      </c>
      <c r="C10" s="4" t="s">
        <v>18</v>
      </c>
      <c r="D10" s="3">
        <v>226</v>
      </c>
      <c r="E10" s="6">
        <v>40</v>
      </c>
      <c r="F10" s="6">
        <f>SUM(E10*D10)</f>
        <v>9040</v>
      </c>
      <c r="G10" s="6">
        <f t="shared" si="0"/>
        <v>12</v>
      </c>
      <c r="H10" s="7">
        <f>SUM(G10*D10)</f>
        <v>2712</v>
      </c>
    </row>
    <row r="11" spans="1:8" x14ac:dyDescent="0.2">
      <c r="A11" s="3" t="s">
        <v>750</v>
      </c>
      <c r="B11" s="4" t="s">
        <v>21</v>
      </c>
      <c r="C11" s="4" t="s">
        <v>22</v>
      </c>
      <c r="D11" s="3">
        <v>540</v>
      </c>
      <c r="E11" s="6">
        <v>40</v>
      </c>
      <c r="F11" s="6">
        <f>SUM(E11*D11)</f>
        <v>21600</v>
      </c>
      <c r="G11" s="6">
        <f t="shared" si="0"/>
        <v>12</v>
      </c>
      <c r="H11" s="7">
        <f>SUM(G11*D11)</f>
        <v>6480</v>
      </c>
    </row>
    <row r="12" spans="1:8" x14ac:dyDescent="0.2">
      <c r="A12" s="3" t="s">
        <v>750</v>
      </c>
      <c r="B12" s="4" t="s">
        <v>19</v>
      </c>
      <c r="C12" s="4" t="s">
        <v>20</v>
      </c>
      <c r="D12" s="3">
        <v>513</v>
      </c>
      <c r="E12" s="6">
        <v>40</v>
      </c>
      <c r="F12" s="6">
        <f>SUM(E12*D12)</f>
        <v>20520</v>
      </c>
      <c r="G12" s="6">
        <f t="shared" si="0"/>
        <v>12</v>
      </c>
      <c r="H12" s="7">
        <f>SUM(G12*D12)</f>
        <v>6156</v>
      </c>
    </row>
    <row r="13" spans="1:8" x14ac:dyDescent="0.2">
      <c r="A13" s="3" t="s">
        <v>750</v>
      </c>
      <c r="B13" s="4" t="s">
        <v>153</v>
      </c>
      <c r="C13" s="4" t="s">
        <v>154</v>
      </c>
      <c r="D13" s="3">
        <v>16</v>
      </c>
      <c r="E13" s="6">
        <v>40</v>
      </c>
      <c r="F13" s="6">
        <f>SUM(E13*D13)</f>
        <v>640</v>
      </c>
      <c r="G13" s="6">
        <f t="shared" si="0"/>
        <v>12</v>
      </c>
      <c r="H13" s="7">
        <f>SUM(G13*D13)</f>
        <v>192</v>
      </c>
    </row>
    <row r="14" spans="1:8" x14ac:dyDescent="0.2">
      <c r="A14" s="3" t="s">
        <v>750</v>
      </c>
      <c r="B14" s="4" t="s">
        <v>155</v>
      </c>
      <c r="C14" s="4" t="s">
        <v>156</v>
      </c>
      <c r="D14" s="3">
        <v>21</v>
      </c>
      <c r="E14" s="6">
        <v>40</v>
      </c>
      <c r="F14" s="6">
        <f>SUM(E14*D14)</f>
        <v>840</v>
      </c>
      <c r="G14" s="6">
        <f t="shared" si="0"/>
        <v>12</v>
      </c>
      <c r="H14" s="7">
        <f>SUM(G14*D14)</f>
        <v>252</v>
      </c>
    </row>
    <row r="15" spans="1:8" x14ac:dyDescent="0.2">
      <c r="A15" s="3" t="s">
        <v>750</v>
      </c>
      <c r="B15" s="4" t="s">
        <v>27</v>
      </c>
      <c r="C15" s="4" t="s">
        <v>28</v>
      </c>
      <c r="D15" s="3">
        <v>665</v>
      </c>
      <c r="E15" s="6">
        <v>40</v>
      </c>
      <c r="F15" s="6">
        <f>SUM(E15*D15)</f>
        <v>26600</v>
      </c>
      <c r="G15" s="6">
        <f t="shared" si="0"/>
        <v>12</v>
      </c>
      <c r="H15" s="7">
        <f>SUM(G15*D15)</f>
        <v>7980</v>
      </c>
    </row>
    <row r="16" spans="1:8" x14ac:dyDescent="0.2">
      <c r="A16" s="3" t="s">
        <v>750</v>
      </c>
      <c r="B16" s="4" t="s">
        <v>39</v>
      </c>
      <c r="C16" s="4" t="s">
        <v>40</v>
      </c>
      <c r="D16" s="3">
        <v>91</v>
      </c>
      <c r="E16" s="6">
        <v>40</v>
      </c>
      <c r="F16" s="6">
        <f>SUM(E16*D16)</f>
        <v>3640</v>
      </c>
      <c r="G16" s="6">
        <f t="shared" si="0"/>
        <v>12</v>
      </c>
      <c r="H16" s="7">
        <f>SUM(G16*D16)</f>
        <v>1092</v>
      </c>
    </row>
    <row r="17" spans="1:8" x14ac:dyDescent="0.2">
      <c r="A17" s="3" t="s">
        <v>750</v>
      </c>
      <c r="B17" s="4" t="s">
        <v>37</v>
      </c>
      <c r="C17" s="4" t="s">
        <v>38</v>
      </c>
      <c r="D17" s="3">
        <v>336</v>
      </c>
      <c r="E17" s="6">
        <v>40</v>
      </c>
      <c r="F17" s="6">
        <f>SUM(E17*D17)</f>
        <v>13440</v>
      </c>
      <c r="G17" s="6">
        <f t="shared" si="0"/>
        <v>12</v>
      </c>
      <c r="H17" s="7">
        <f>SUM(G17*D17)</f>
        <v>4032</v>
      </c>
    </row>
    <row r="18" spans="1:8" x14ac:dyDescent="0.2">
      <c r="A18" s="3" t="s">
        <v>750</v>
      </c>
      <c r="B18" s="4" t="s">
        <v>33</v>
      </c>
      <c r="C18" s="4" t="s">
        <v>34</v>
      </c>
      <c r="D18" s="3">
        <v>700</v>
      </c>
      <c r="E18" s="6">
        <v>40</v>
      </c>
      <c r="F18" s="6">
        <f>SUM(E18*D18)</f>
        <v>28000</v>
      </c>
      <c r="G18" s="6">
        <f t="shared" si="0"/>
        <v>12</v>
      </c>
      <c r="H18" s="7">
        <f>SUM(G18*D18)</f>
        <v>8400</v>
      </c>
    </row>
    <row r="19" spans="1:8" x14ac:dyDescent="0.2">
      <c r="A19" s="3" t="s">
        <v>750</v>
      </c>
      <c r="B19" s="4" t="s">
        <v>23</v>
      </c>
      <c r="C19" s="4" t="s">
        <v>24</v>
      </c>
      <c r="D19" s="3">
        <v>654</v>
      </c>
      <c r="E19" s="6">
        <v>40</v>
      </c>
      <c r="F19" s="6">
        <f>SUM(E19*D19)</f>
        <v>26160</v>
      </c>
      <c r="G19" s="6">
        <f t="shared" si="0"/>
        <v>12</v>
      </c>
      <c r="H19" s="7">
        <f>SUM(G19*D19)</f>
        <v>7848</v>
      </c>
    </row>
    <row r="20" spans="1:8" x14ac:dyDescent="0.2">
      <c r="A20" s="3" t="s">
        <v>750</v>
      </c>
      <c r="B20" s="4" t="s">
        <v>35</v>
      </c>
      <c r="C20" s="4" t="s">
        <v>36</v>
      </c>
      <c r="D20" s="3">
        <v>13</v>
      </c>
      <c r="E20" s="6">
        <v>40</v>
      </c>
      <c r="F20" s="6">
        <f>SUM(E20*D20)</f>
        <v>520</v>
      </c>
      <c r="G20" s="6">
        <f t="shared" si="0"/>
        <v>12</v>
      </c>
      <c r="H20" s="7">
        <f>SUM(G20*D20)</f>
        <v>156</v>
      </c>
    </row>
    <row r="21" spans="1:8" x14ac:dyDescent="0.2">
      <c r="A21" s="3" t="s">
        <v>750</v>
      </c>
      <c r="B21" s="4" t="s">
        <v>29</v>
      </c>
      <c r="C21" s="4" t="s">
        <v>30</v>
      </c>
      <c r="D21" s="3">
        <v>254</v>
      </c>
      <c r="E21" s="6">
        <v>40</v>
      </c>
      <c r="F21" s="6">
        <f>SUM(E21*D21)</f>
        <v>10160</v>
      </c>
      <c r="G21" s="6">
        <f t="shared" si="0"/>
        <v>12</v>
      </c>
      <c r="H21" s="7">
        <f>SUM(G21*D21)</f>
        <v>3048</v>
      </c>
    </row>
    <row r="22" spans="1:8" x14ac:dyDescent="0.2">
      <c r="A22" s="3" t="s">
        <v>750</v>
      </c>
      <c r="B22" s="4" t="s">
        <v>25</v>
      </c>
      <c r="C22" s="4" t="s">
        <v>26</v>
      </c>
      <c r="D22" s="3">
        <v>377</v>
      </c>
      <c r="E22" s="6">
        <v>40</v>
      </c>
      <c r="F22" s="6">
        <f>SUM(E22*D22)</f>
        <v>15080</v>
      </c>
      <c r="G22" s="6">
        <f t="shared" si="0"/>
        <v>12</v>
      </c>
      <c r="H22" s="7">
        <f>SUM(G22*D22)</f>
        <v>4524</v>
      </c>
    </row>
    <row r="23" spans="1:8" x14ac:dyDescent="0.2">
      <c r="A23" s="3" t="s">
        <v>750</v>
      </c>
      <c r="B23" s="4" t="s">
        <v>31</v>
      </c>
      <c r="C23" s="4" t="s">
        <v>32</v>
      </c>
      <c r="D23" s="3">
        <v>288</v>
      </c>
      <c r="E23" s="6">
        <v>40</v>
      </c>
      <c r="F23" s="6">
        <f>SUM(E23*D23)</f>
        <v>11520</v>
      </c>
      <c r="G23" s="6">
        <f t="shared" si="0"/>
        <v>12</v>
      </c>
      <c r="H23" s="7">
        <f>SUM(G23*D23)</f>
        <v>3456</v>
      </c>
    </row>
    <row r="24" spans="1:8" x14ac:dyDescent="0.2">
      <c r="A24" s="3" t="s">
        <v>750</v>
      </c>
      <c r="B24" s="4" t="s">
        <v>151</v>
      </c>
      <c r="C24" s="4" t="s">
        <v>152</v>
      </c>
      <c r="D24" s="3">
        <v>1724</v>
      </c>
      <c r="E24" s="6">
        <v>40</v>
      </c>
      <c r="F24" s="6">
        <f>SUM(E24*D24)</f>
        <v>68960</v>
      </c>
      <c r="G24" s="6">
        <f t="shared" si="0"/>
        <v>12</v>
      </c>
      <c r="H24" s="7">
        <f>SUM(G24*D24)</f>
        <v>20688</v>
      </c>
    </row>
    <row r="25" spans="1:8" x14ac:dyDescent="0.2">
      <c r="A25" s="3" t="s">
        <v>750</v>
      </c>
      <c r="B25" s="4" t="s">
        <v>163</v>
      </c>
      <c r="C25" s="4" t="s">
        <v>164</v>
      </c>
      <c r="D25" s="3">
        <v>1901</v>
      </c>
      <c r="E25" s="6">
        <v>40</v>
      </c>
      <c r="F25" s="6">
        <f>SUM(E25*D25)</f>
        <v>76040</v>
      </c>
      <c r="G25" s="6">
        <f t="shared" si="0"/>
        <v>12</v>
      </c>
      <c r="H25" s="7">
        <f>SUM(G25*D25)</f>
        <v>22812</v>
      </c>
    </row>
    <row r="26" spans="1:8" x14ac:dyDescent="0.2">
      <c r="A26" s="3" t="s">
        <v>750</v>
      </c>
      <c r="B26" s="4" t="s">
        <v>149</v>
      </c>
      <c r="C26" s="4" t="s">
        <v>150</v>
      </c>
      <c r="D26" s="3">
        <v>900</v>
      </c>
      <c r="E26" s="6">
        <v>40</v>
      </c>
      <c r="F26" s="6">
        <f>SUM(E26*D26)</f>
        <v>36000</v>
      </c>
      <c r="G26" s="6">
        <f t="shared" si="0"/>
        <v>12</v>
      </c>
      <c r="H26" s="7">
        <f>SUM(G26*D26)</f>
        <v>10800</v>
      </c>
    </row>
    <row r="27" spans="1:8" x14ac:dyDescent="0.2">
      <c r="A27" s="3" t="s">
        <v>750</v>
      </c>
      <c r="B27" s="4" t="s">
        <v>161</v>
      </c>
      <c r="C27" s="4" t="s">
        <v>162</v>
      </c>
      <c r="D27" s="3">
        <v>2137</v>
      </c>
      <c r="E27" s="6">
        <v>40</v>
      </c>
      <c r="F27" s="6">
        <f>SUM(E27*D27)</f>
        <v>85480</v>
      </c>
      <c r="G27" s="6">
        <f t="shared" si="0"/>
        <v>12</v>
      </c>
      <c r="H27" s="7">
        <f>SUM(G27*D27)</f>
        <v>25644</v>
      </c>
    </row>
    <row r="28" spans="1:8" x14ac:dyDescent="0.2">
      <c r="A28" s="3" t="s">
        <v>750</v>
      </c>
      <c r="B28" s="4" t="s">
        <v>147</v>
      </c>
      <c r="C28" s="4" t="s">
        <v>148</v>
      </c>
      <c r="D28" s="3">
        <v>124</v>
      </c>
      <c r="E28" s="6">
        <v>40</v>
      </c>
      <c r="F28" s="6">
        <f>SUM(E28*D28)</f>
        <v>4960</v>
      </c>
      <c r="G28" s="6">
        <f t="shared" si="0"/>
        <v>12</v>
      </c>
      <c r="H28" s="7">
        <f>SUM(G28*D28)</f>
        <v>1488</v>
      </c>
    </row>
    <row r="29" spans="1:8" x14ac:dyDescent="0.2">
      <c r="A29" s="3" t="s">
        <v>750</v>
      </c>
      <c r="B29" s="4" t="s">
        <v>159</v>
      </c>
      <c r="C29" s="4" t="s">
        <v>160</v>
      </c>
      <c r="D29" s="3">
        <v>2378</v>
      </c>
      <c r="E29" s="6">
        <v>40</v>
      </c>
      <c r="F29" s="6">
        <f>SUM(E29*D29)</f>
        <v>95120</v>
      </c>
      <c r="G29" s="6">
        <f t="shared" si="0"/>
        <v>12</v>
      </c>
      <c r="H29" s="7">
        <f>SUM(G29*D29)</f>
        <v>28536</v>
      </c>
    </row>
    <row r="30" spans="1:8" x14ac:dyDescent="0.2">
      <c r="A30" s="3" t="s">
        <v>750</v>
      </c>
      <c r="B30" s="4" t="s">
        <v>145</v>
      </c>
      <c r="C30" s="4" t="s">
        <v>146</v>
      </c>
      <c r="D30" s="3">
        <v>51</v>
      </c>
      <c r="E30" s="6">
        <v>40</v>
      </c>
      <c r="F30" s="6">
        <f>SUM(E30*D30)</f>
        <v>2040</v>
      </c>
      <c r="G30" s="6">
        <f t="shared" si="0"/>
        <v>12</v>
      </c>
      <c r="H30" s="7">
        <f>SUM(G30*D30)</f>
        <v>612</v>
      </c>
    </row>
    <row r="31" spans="1:8" x14ac:dyDescent="0.2">
      <c r="A31" s="3" t="s">
        <v>750</v>
      </c>
      <c r="B31" s="4" t="s">
        <v>157</v>
      </c>
      <c r="C31" s="4" t="s">
        <v>158</v>
      </c>
      <c r="D31" s="3">
        <v>203</v>
      </c>
      <c r="E31" s="6">
        <v>40</v>
      </c>
      <c r="F31" s="6">
        <f>SUM(E31*D31)</f>
        <v>8120</v>
      </c>
      <c r="G31" s="6">
        <f t="shared" si="0"/>
        <v>12</v>
      </c>
      <c r="H31" s="7">
        <f>SUM(G31*D31)</f>
        <v>2436</v>
      </c>
    </row>
    <row r="32" spans="1:8" x14ac:dyDescent="0.2">
      <c r="A32" s="3" t="s">
        <v>750</v>
      </c>
      <c r="B32" s="4" t="s">
        <v>143</v>
      </c>
      <c r="C32" s="4" t="s">
        <v>144</v>
      </c>
      <c r="D32" s="3">
        <v>52</v>
      </c>
      <c r="E32" s="6">
        <v>40</v>
      </c>
      <c r="F32" s="6">
        <f>SUM(E32*D32)</f>
        <v>2080</v>
      </c>
      <c r="G32" s="6">
        <f t="shared" si="0"/>
        <v>12</v>
      </c>
      <c r="H32" s="7">
        <f>SUM(G32*D32)</f>
        <v>624</v>
      </c>
    </row>
    <row r="33" spans="1:8" x14ac:dyDescent="0.2">
      <c r="A33" s="3" t="s">
        <v>750</v>
      </c>
      <c r="B33" s="4" t="s">
        <v>43</v>
      </c>
      <c r="C33" s="4" t="s">
        <v>44</v>
      </c>
      <c r="D33" s="3">
        <v>1658</v>
      </c>
      <c r="E33" s="6">
        <v>40</v>
      </c>
      <c r="F33" s="6">
        <f>SUM(E33*D33)</f>
        <v>66320</v>
      </c>
      <c r="G33" s="6">
        <f t="shared" si="0"/>
        <v>12</v>
      </c>
      <c r="H33" s="7">
        <f>SUM(G33*D33)</f>
        <v>19896</v>
      </c>
    </row>
    <row r="34" spans="1:8" x14ac:dyDescent="0.2">
      <c r="A34" s="3" t="s">
        <v>750</v>
      </c>
      <c r="B34" s="4" t="s">
        <v>41</v>
      </c>
      <c r="C34" s="4" t="s">
        <v>42</v>
      </c>
      <c r="D34" s="3">
        <v>1289</v>
      </c>
      <c r="E34" s="6">
        <v>40</v>
      </c>
      <c r="F34" s="6">
        <f>SUM(E34*D34)</f>
        <v>51560</v>
      </c>
      <c r="G34" s="6">
        <f t="shared" si="0"/>
        <v>12</v>
      </c>
      <c r="H34" s="7">
        <f>SUM(G34*D34)</f>
        <v>15468</v>
      </c>
    </row>
    <row r="35" spans="1:8" x14ac:dyDescent="0.2">
      <c r="A35" s="3" t="s">
        <v>750</v>
      </c>
      <c r="B35" s="4" t="s">
        <v>83</v>
      </c>
      <c r="C35" s="4" t="s">
        <v>84</v>
      </c>
      <c r="D35" s="3">
        <v>239</v>
      </c>
      <c r="E35" s="6">
        <v>40</v>
      </c>
      <c r="F35" s="6">
        <f>SUM(E35*D35)</f>
        <v>9560</v>
      </c>
      <c r="G35" s="6">
        <f t="shared" si="0"/>
        <v>12</v>
      </c>
      <c r="H35" s="7">
        <f>SUM(G35*D35)</f>
        <v>2868</v>
      </c>
    </row>
    <row r="36" spans="1:8" x14ac:dyDescent="0.2">
      <c r="A36" s="3" t="s">
        <v>750</v>
      </c>
      <c r="B36" s="4" t="s">
        <v>45</v>
      </c>
      <c r="C36" s="4" t="s">
        <v>46</v>
      </c>
      <c r="D36" s="3">
        <v>323</v>
      </c>
      <c r="E36" s="6">
        <v>40</v>
      </c>
      <c r="F36" s="6">
        <f>SUM(E36*D36)</f>
        <v>12920</v>
      </c>
      <c r="G36" s="6">
        <f t="shared" si="0"/>
        <v>12</v>
      </c>
      <c r="H36" s="7">
        <f>SUM(G36*D36)</f>
        <v>3876</v>
      </c>
    </row>
    <row r="37" spans="1:8" x14ac:dyDescent="0.2">
      <c r="A37" s="3" t="s">
        <v>750</v>
      </c>
      <c r="B37" s="4" t="s">
        <v>57</v>
      </c>
      <c r="C37" s="4" t="s">
        <v>58</v>
      </c>
      <c r="D37" s="3">
        <v>65</v>
      </c>
      <c r="E37" s="6">
        <v>40</v>
      </c>
      <c r="F37" s="6">
        <f>SUM(E37*D37)</f>
        <v>2600</v>
      </c>
      <c r="G37" s="6">
        <f t="shared" si="0"/>
        <v>12</v>
      </c>
      <c r="H37" s="7">
        <f>SUM(G37*D37)</f>
        <v>780</v>
      </c>
    </row>
    <row r="38" spans="1:8" x14ac:dyDescent="0.2">
      <c r="A38" s="3" t="s">
        <v>750</v>
      </c>
      <c r="B38" s="4" t="s">
        <v>113</v>
      </c>
      <c r="C38" s="4" t="s">
        <v>114</v>
      </c>
      <c r="D38" s="3">
        <v>69</v>
      </c>
      <c r="E38" s="6">
        <v>40</v>
      </c>
      <c r="F38" s="6">
        <f>SUM(E38*D38)</f>
        <v>2760</v>
      </c>
      <c r="G38" s="6">
        <f t="shared" si="0"/>
        <v>12</v>
      </c>
      <c r="H38" s="7">
        <f>SUM(G38*D38)</f>
        <v>828</v>
      </c>
    </row>
    <row r="39" spans="1:8" x14ac:dyDescent="0.2">
      <c r="A39" s="3" t="s">
        <v>750</v>
      </c>
      <c r="B39" s="4" t="s">
        <v>89</v>
      </c>
      <c r="C39" s="4" t="s">
        <v>90</v>
      </c>
      <c r="D39" s="3">
        <v>54</v>
      </c>
      <c r="E39" s="6">
        <v>40</v>
      </c>
      <c r="F39" s="6">
        <f>SUM(E39*D39)</f>
        <v>2160</v>
      </c>
      <c r="G39" s="6">
        <f t="shared" si="0"/>
        <v>12</v>
      </c>
      <c r="H39" s="7">
        <f>SUM(G39*D39)</f>
        <v>648</v>
      </c>
    </row>
    <row r="40" spans="1:8" x14ac:dyDescent="0.2">
      <c r="A40" s="3" t="s">
        <v>750</v>
      </c>
      <c r="B40" s="4" t="s">
        <v>87</v>
      </c>
      <c r="C40" s="4" t="s">
        <v>88</v>
      </c>
      <c r="D40" s="3">
        <v>186</v>
      </c>
      <c r="E40" s="6">
        <v>40</v>
      </c>
      <c r="F40" s="6">
        <f>SUM(E40*D40)</f>
        <v>7440</v>
      </c>
      <c r="G40" s="6">
        <f t="shared" si="0"/>
        <v>12</v>
      </c>
      <c r="H40" s="7">
        <f>SUM(G40*D40)</f>
        <v>2232</v>
      </c>
    </row>
    <row r="41" spans="1:8" x14ac:dyDescent="0.2">
      <c r="A41" s="3" t="s">
        <v>750</v>
      </c>
      <c r="B41" s="4" t="s">
        <v>53</v>
      </c>
      <c r="C41" s="4" t="s">
        <v>54</v>
      </c>
      <c r="D41" s="3">
        <v>24</v>
      </c>
      <c r="E41" s="6">
        <v>40</v>
      </c>
      <c r="F41" s="6">
        <f>SUM(E41*D41)</f>
        <v>960</v>
      </c>
      <c r="G41" s="6">
        <f t="shared" si="0"/>
        <v>12</v>
      </c>
      <c r="H41" s="7">
        <f>SUM(G41*D41)</f>
        <v>288</v>
      </c>
    </row>
    <row r="42" spans="1:8" x14ac:dyDescent="0.2">
      <c r="A42" s="3" t="s">
        <v>750</v>
      </c>
      <c r="B42" s="4" t="s">
        <v>51</v>
      </c>
      <c r="C42" s="4" t="s">
        <v>52</v>
      </c>
      <c r="D42" s="3">
        <v>183</v>
      </c>
      <c r="E42" s="6">
        <v>40</v>
      </c>
      <c r="F42" s="6">
        <f>SUM(E42*D42)</f>
        <v>7320</v>
      </c>
      <c r="G42" s="6">
        <f t="shared" si="0"/>
        <v>12</v>
      </c>
      <c r="H42" s="7">
        <f>SUM(G42*D42)</f>
        <v>2196</v>
      </c>
    </row>
    <row r="43" spans="1:8" x14ac:dyDescent="0.2">
      <c r="A43" s="3" t="s">
        <v>750</v>
      </c>
      <c r="B43" s="4" t="s">
        <v>61</v>
      </c>
      <c r="C43" s="4" t="s">
        <v>62</v>
      </c>
      <c r="D43" s="3">
        <v>21</v>
      </c>
      <c r="E43" s="6">
        <v>40</v>
      </c>
      <c r="F43" s="6">
        <f>SUM(E43*D43)</f>
        <v>840</v>
      </c>
      <c r="G43" s="6">
        <f t="shared" si="0"/>
        <v>12</v>
      </c>
      <c r="H43" s="7">
        <f>SUM(G43*D43)</f>
        <v>252</v>
      </c>
    </row>
    <row r="44" spans="1:8" x14ac:dyDescent="0.2">
      <c r="A44" s="3" t="s">
        <v>750</v>
      </c>
      <c r="B44" s="4" t="s">
        <v>117</v>
      </c>
      <c r="C44" s="4" t="s">
        <v>118</v>
      </c>
      <c r="D44" s="3">
        <v>37</v>
      </c>
      <c r="E44" s="6">
        <v>40</v>
      </c>
      <c r="F44" s="6">
        <f>SUM(E44*D44)</f>
        <v>1480</v>
      </c>
      <c r="G44" s="6">
        <f t="shared" si="0"/>
        <v>12</v>
      </c>
      <c r="H44" s="7">
        <f>SUM(G44*D44)</f>
        <v>444</v>
      </c>
    </row>
    <row r="45" spans="1:8" x14ac:dyDescent="0.2">
      <c r="A45" s="3" t="s">
        <v>750</v>
      </c>
      <c r="B45" s="4" t="s">
        <v>85</v>
      </c>
      <c r="C45" s="4" t="s">
        <v>86</v>
      </c>
      <c r="D45" s="3">
        <v>983</v>
      </c>
      <c r="E45" s="6">
        <v>40</v>
      </c>
      <c r="F45" s="6">
        <f>SUM(E45*D45)</f>
        <v>39320</v>
      </c>
      <c r="G45" s="6">
        <f t="shared" si="0"/>
        <v>12</v>
      </c>
      <c r="H45" s="7">
        <f>SUM(G45*D45)</f>
        <v>11796</v>
      </c>
    </row>
    <row r="46" spans="1:8" x14ac:dyDescent="0.2">
      <c r="A46" s="3" t="s">
        <v>750</v>
      </c>
      <c r="B46" s="4" t="s">
        <v>49</v>
      </c>
      <c r="C46" s="4" t="s">
        <v>50</v>
      </c>
      <c r="D46" s="3">
        <v>47</v>
      </c>
      <c r="E46" s="6">
        <v>40</v>
      </c>
      <c r="F46" s="6">
        <f>SUM(E46*D46)</f>
        <v>1880</v>
      </c>
      <c r="G46" s="6">
        <f t="shared" si="0"/>
        <v>12</v>
      </c>
      <c r="H46" s="7">
        <f>SUM(G46*D46)</f>
        <v>564</v>
      </c>
    </row>
    <row r="47" spans="1:8" x14ac:dyDescent="0.2">
      <c r="A47" s="3" t="s">
        <v>750</v>
      </c>
      <c r="B47" s="4" t="s">
        <v>47</v>
      </c>
      <c r="C47" s="4" t="s">
        <v>48</v>
      </c>
      <c r="D47" s="3">
        <v>106</v>
      </c>
      <c r="E47" s="6">
        <v>40</v>
      </c>
      <c r="F47" s="6">
        <f>SUM(E47*D47)</f>
        <v>4240</v>
      </c>
      <c r="G47" s="6">
        <f t="shared" si="0"/>
        <v>12</v>
      </c>
      <c r="H47" s="7">
        <f>SUM(G47*D47)</f>
        <v>1272</v>
      </c>
    </row>
    <row r="48" spans="1:8" x14ac:dyDescent="0.2">
      <c r="A48" s="3" t="s">
        <v>750</v>
      </c>
      <c r="B48" s="4" t="s">
        <v>59</v>
      </c>
      <c r="C48" s="4" t="s">
        <v>60</v>
      </c>
      <c r="D48" s="3">
        <v>92</v>
      </c>
      <c r="E48" s="6">
        <v>40</v>
      </c>
      <c r="F48" s="6">
        <f>SUM(E48*D48)</f>
        <v>3680</v>
      </c>
      <c r="G48" s="6">
        <f t="shared" si="0"/>
        <v>12</v>
      </c>
      <c r="H48" s="7">
        <f>SUM(G48*D48)</f>
        <v>1104</v>
      </c>
    </row>
    <row r="49" spans="1:8" x14ac:dyDescent="0.2">
      <c r="A49" s="3" t="s">
        <v>750</v>
      </c>
      <c r="B49" s="4" t="s">
        <v>115</v>
      </c>
      <c r="C49" s="4" t="s">
        <v>116</v>
      </c>
      <c r="D49" s="3">
        <v>79</v>
      </c>
      <c r="E49" s="6">
        <v>40</v>
      </c>
      <c r="F49" s="6">
        <f>SUM(E49*D49)</f>
        <v>3160</v>
      </c>
      <c r="G49" s="6">
        <f t="shared" si="0"/>
        <v>12</v>
      </c>
      <c r="H49" s="7">
        <f>SUM(G49*D49)</f>
        <v>948</v>
      </c>
    </row>
    <row r="50" spans="1:8" x14ac:dyDescent="0.2">
      <c r="A50" s="3" t="s">
        <v>750</v>
      </c>
      <c r="B50" s="4" t="s">
        <v>95</v>
      </c>
      <c r="C50" s="4" t="s">
        <v>96</v>
      </c>
      <c r="D50" s="3">
        <v>2117</v>
      </c>
      <c r="E50" s="6">
        <v>40</v>
      </c>
      <c r="F50" s="6">
        <f>SUM(E50*D50)</f>
        <v>84680</v>
      </c>
      <c r="G50" s="6">
        <f t="shared" si="0"/>
        <v>12</v>
      </c>
      <c r="H50" s="7">
        <f>SUM(G50*D50)</f>
        <v>25404</v>
      </c>
    </row>
    <row r="51" spans="1:8" x14ac:dyDescent="0.2">
      <c r="A51" s="3" t="s">
        <v>750</v>
      </c>
      <c r="B51" s="4" t="s">
        <v>79</v>
      </c>
      <c r="C51" s="4" t="s">
        <v>80</v>
      </c>
      <c r="D51" s="3">
        <v>1226</v>
      </c>
      <c r="E51" s="6">
        <v>40</v>
      </c>
      <c r="F51" s="6">
        <f>SUM(E51*D51)</f>
        <v>49040</v>
      </c>
      <c r="G51" s="6">
        <f t="shared" si="0"/>
        <v>12</v>
      </c>
      <c r="H51" s="7">
        <f>SUM(G51*D51)</f>
        <v>14712</v>
      </c>
    </row>
    <row r="52" spans="1:8" x14ac:dyDescent="0.2">
      <c r="A52" s="3" t="s">
        <v>750</v>
      </c>
      <c r="B52" s="4" t="s">
        <v>123</v>
      </c>
      <c r="C52" s="4" t="s">
        <v>124</v>
      </c>
      <c r="D52" s="3">
        <v>1960</v>
      </c>
      <c r="E52" s="6">
        <v>40</v>
      </c>
      <c r="F52" s="6">
        <f>SUM(E52*D52)</f>
        <v>78400</v>
      </c>
      <c r="G52" s="6">
        <f t="shared" si="0"/>
        <v>12</v>
      </c>
      <c r="H52" s="7">
        <f>SUM(G52*D52)</f>
        <v>23520</v>
      </c>
    </row>
    <row r="53" spans="1:8" x14ac:dyDescent="0.2">
      <c r="A53" s="3" t="s">
        <v>750</v>
      </c>
      <c r="B53" s="4" t="s">
        <v>111</v>
      </c>
      <c r="C53" s="4" t="s">
        <v>112</v>
      </c>
      <c r="D53" s="3">
        <v>1301</v>
      </c>
      <c r="E53" s="6">
        <v>40</v>
      </c>
      <c r="F53" s="6">
        <f>SUM(E53*D53)</f>
        <v>52040</v>
      </c>
      <c r="G53" s="6">
        <f t="shared" si="0"/>
        <v>12</v>
      </c>
      <c r="H53" s="7">
        <f>SUM(G53*D53)</f>
        <v>15612</v>
      </c>
    </row>
    <row r="54" spans="1:8" x14ac:dyDescent="0.2">
      <c r="A54" s="3" t="s">
        <v>750</v>
      </c>
      <c r="B54" s="4" t="s">
        <v>93</v>
      </c>
      <c r="C54" s="4" t="s">
        <v>94</v>
      </c>
      <c r="D54" s="3">
        <v>1037</v>
      </c>
      <c r="E54" s="6">
        <v>40</v>
      </c>
      <c r="F54" s="6">
        <f>SUM(E54*D54)</f>
        <v>41480</v>
      </c>
      <c r="G54" s="6">
        <f t="shared" si="0"/>
        <v>12</v>
      </c>
      <c r="H54" s="7">
        <f>SUM(G54*D54)</f>
        <v>12444</v>
      </c>
    </row>
    <row r="55" spans="1:8" x14ac:dyDescent="0.2">
      <c r="A55" s="3" t="s">
        <v>750</v>
      </c>
      <c r="B55" s="4" t="s">
        <v>75</v>
      </c>
      <c r="C55" s="4" t="s">
        <v>76</v>
      </c>
      <c r="D55" s="3">
        <v>696</v>
      </c>
      <c r="E55" s="6">
        <v>40</v>
      </c>
      <c r="F55" s="6">
        <f>SUM(E55*D55)</f>
        <v>27840</v>
      </c>
      <c r="G55" s="6">
        <f t="shared" si="0"/>
        <v>12</v>
      </c>
      <c r="H55" s="7">
        <f>SUM(G55*D55)</f>
        <v>8352</v>
      </c>
    </row>
    <row r="56" spans="1:8" x14ac:dyDescent="0.2">
      <c r="A56" s="3" t="s">
        <v>750</v>
      </c>
      <c r="B56" s="4" t="s">
        <v>119</v>
      </c>
      <c r="C56" s="4" t="s">
        <v>120</v>
      </c>
      <c r="D56" s="3">
        <v>501</v>
      </c>
      <c r="E56" s="6">
        <v>40</v>
      </c>
      <c r="F56" s="6">
        <f>SUM(E56*D56)</f>
        <v>20040</v>
      </c>
      <c r="G56" s="6">
        <f t="shared" si="0"/>
        <v>12</v>
      </c>
      <c r="H56" s="7">
        <f>SUM(G56*D56)</f>
        <v>6012</v>
      </c>
    </row>
    <row r="57" spans="1:8" x14ac:dyDescent="0.2">
      <c r="A57" s="3" t="s">
        <v>750</v>
      </c>
      <c r="B57" s="4" t="s">
        <v>107</v>
      </c>
      <c r="C57" s="4" t="s">
        <v>108</v>
      </c>
      <c r="D57" s="3">
        <v>450</v>
      </c>
      <c r="E57" s="6">
        <v>40</v>
      </c>
      <c r="F57" s="6">
        <f>SUM(E57*D57)</f>
        <v>18000</v>
      </c>
      <c r="G57" s="6">
        <f t="shared" si="0"/>
        <v>12</v>
      </c>
      <c r="H57" s="7">
        <f>SUM(G57*D57)</f>
        <v>5400</v>
      </c>
    </row>
    <row r="58" spans="1:8" x14ac:dyDescent="0.2">
      <c r="A58" s="3" t="s">
        <v>750</v>
      </c>
      <c r="B58" s="4" t="s">
        <v>77</v>
      </c>
      <c r="C58" s="4" t="s">
        <v>78</v>
      </c>
      <c r="D58" s="3">
        <v>1121</v>
      </c>
      <c r="E58" s="6">
        <v>40</v>
      </c>
      <c r="F58" s="6">
        <f>SUM(E58*D58)</f>
        <v>44840</v>
      </c>
      <c r="G58" s="6">
        <f t="shared" si="0"/>
        <v>12</v>
      </c>
      <c r="H58" s="7">
        <f>SUM(G58*D58)</f>
        <v>13452</v>
      </c>
    </row>
    <row r="59" spans="1:8" x14ac:dyDescent="0.2">
      <c r="A59" s="3" t="s">
        <v>750</v>
      </c>
      <c r="B59" s="4" t="s">
        <v>121</v>
      </c>
      <c r="C59" s="4" t="s">
        <v>122</v>
      </c>
      <c r="D59" s="3">
        <v>1639</v>
      </c>
      <c r="E59" s="6">
        <v>40</v>
      </c>
      <c r="F59" s="6">
        <f>SUM(E59*D59)</f>
        <v>65560</v>
      </c>
      <c r="G59" s="6">
        <f t="shared" si="0"/>
        <v>12</v>
      </c>
      <c r="H59" s="7">
        <f>SUM(G59*D59)</f>
        <v>19668</v>
      </c>
    </row>
    <row r="60" spans="1:8" x14ac:dyDescent="0.2">
      <c r="A60" s="3" t="s">
        <v>750</v>
      </c>
      <c r="B60" s="4" t="s">
        <v>109</v>
      </c>
      <c r="C60" s="4" t="s">
        <v>110</v>
      </c>
      <c r="D60" s="3">
        <v>836</v>
      </c>
      <c r="E60" s="6">
        <v>40</v>
      </c>
      <c r="F60" s="6">
        <f>SUM(E60*D60)</f>
        <v>33440</v>
      </c>
      <c r="G60" s="6">
        <f t="shared" si="0"/>
        <v>12</v>
      </c>
      <c r="H60" s="7">
        <f>SUM(G60*D60)</f>
        <v>10032</v>
      </c>
    </row>
    <row r="61" spans="1:8" x14ac:dyDescent="0.2">
      <c r="A61" s="3" t="s">
        <v>750</v>
      </c>
      <c r="B61" s="4" t="s">
        <v>63</v>
      </c>
      <c r="C61" s="4" t="s">
        <v>64</v>
      </c>
      <c r="D61" s="3">
        <v>441</v>
      </c>
      <c r="E61" s="6">
        <v>40</v>
      </c>
      <c r="F61" s="6">
        <f>SUM(E61*D61)</f>
        <v>17640</v>
      </c>
      <c r="G61" s="6">
        <f t="shared" si="0"/>
        <v>12</v>
      </c>
      <c r="H61" s="7">
        <f>SUM(G61*D61)</f>
        <v>5292</v>
      </c>
    </row>
    <row r="62" spans="1:8" x14ac:dyDescent="0.2">
      <c r="A62" s="3" t="s">
        <v>750</v>
      </c>
      <c r="B62" s="4" t="s">
        <v>55</v>
      </c>
      <c r="C62" s="4" t="s">
        <v>56</v>
      </c>
      <c r="D62" s="3">
        <v>710</v>
      </c>
      <c r="E62" s="6">
        <v>40</v>
      </c>
      <c r="F62" s="6">
        <f>SUM(E62*D62)</f>
        <v>28400</v>
      </c>
      <c r="G62" s="6">
        <f t="shared" si="0"/>
        <v>12</v>
      </c>
      <c r="H62" s="7">
        <f>SUM(G62*D62)</f>
        <v>8520</v>
      </c>
    </row>
    <row r="63" spans="1:8" x14ac:dyDescent="0.2">
      <c r="A63" s="3" t="s">
        <v>750</v>
      </c>
      <c r="B63" s="4" t="s">
        <v>73</v>
      </c>
      <c r="C63" s="4" t="s">
        <v>74</v>
      </c>
      <c r="D63" s="3">
        <v>1222</v>
      </c>
      <c r="E63" s="6">
        <v>40</v>
      </c>
      <c r="F63" s="6">
        <f>SUM(E63*D63)</f>
        <v>48880</v>
      </c>
      <c r="G63" s="6">
        <f t="shared" si="0"/>
        <v>12</v>
      </c>
      <c r="H63" s="7">
        <f>SUM(G63*D63)</f>
        <v>14664</v>
      </c>
    </row>
    <row r="64" spans="1:8" x14ac:dyDescent="0.2">
      <c r="A64" s="3" t="s">
        <v>750</v>
      </c>
      <c r="B64" s="4" t="s">
        <v>91</v>
      </c>
      <c r="C64" s="4" t="s">
        <v>92</v>
      </c>
      <c r="D64" s="3">
        <v>64</v>
      </c>
      <c r="E64" s="6">
        <v>40</v>
      </c>
      <c r="F64" s="6">
        <f>SUM(E64*D64)</f>
        <v>2560</v>
      </c>
      <c r="G64" s="6">
        <f t="shared" si="0"/>
        <v>12</v>
      </c>
      <c r="H64" s="7">
        <f>SUM(G64*D64)</f>
        <v>768</v>
      </c>
    </row>
    <row r="65" spans="1:8" x14ac:dyDescent="0.2">
      <c r="A65" s="3" t="s">
        <v>750</v>
      </c>
      <c r="B65" s="4" t="s">
        <v>65</v>
      </c>
      <c r="C65" s="4" t="s">
        <v>66</v>
      </c>
      <c r="D65" s="3">
        <v>90</v>
      </c>
      <c r="E65" s="6">
        <v>40</v>
      </c>
      <c r="F65" s="6">
        <f>SUM(E65*D65)</f>
        <v>3600</v>
      </c>
      <c r="G65" s="6">
        <f t="shared" si="0"/>
        <v>12</v>
      </c>
      <c r="H65" s="7">
        <f>SUM(G65*D65)</f>
        <v>1080</v>
      </c>
    </row>
    <row r="66" spans="1:8" x14ac:dyDescent="0.2">
      <c r="A66" s="3" t="s">
        <v>750</v>
      </c>
      <c r="B66" s="4" t="s">
        <v>97</v>
      </c>
      <c r="C66" s="4" t="s">
        <v>98</v>
      </c>
      <c r="D66" s="3">
        <v>101</v>
      </c>
      <c r="E66" s="6">
        <v>40</v>
      </c>
      <c r="F66" s="6">
        <f>SUM(E66*D66)</f>
        <v>4040</v>
      </c>
      <c r="G66" s="6">
        <f t="shared" si="0"/>
        <v>12</v>
      </c>
      <c r="H66" s="7">
        <f>SUM(G66*D66)</f>
        <v>1212</v>
      </c>
    </row>
    <row r="67" spans="1:8" x14ac:dyDescent="0.2">
      <c r="A67" s="3" t="s">
        <v>750</v>
      </c>
      <c r="B67" s="4" t="s">
        <v>67</v>
      </c>
      <c r="C67" s="4" t="s">
        <v>68</v>
      </c>
      <c r="D67" s="3">
        <v>95</v>
      </c>
      <c r="E67" s="6">
        <v>40</v>
      </c>
      <c r="F67" s="6">
        <f>SUM(E67*D67)</f>
        <v>3800</v>
      </c>
      <c r="G67" s="6">
        <f t="shared" ref="G67:G83" si="1">E67*0.3</f>
        <v>12</v>
      </c>
      <c r="H67" s="7">
        <f>SUM(G67*D67)</f>
        <v>1140</v>
      </c>
    </row>
    <row r="68" spans="1:8" x14ac:dyDescent="0.2">
      <c r="A68" s="3" t="s">
        <v>750</v>
      </c>
      <c r="B68" s="4" t="s">
        <v>81</v>
      </c>
      <c r="C68" s="4" t="s">
        <v>82</v>
      </c>
      <c r="D68" s="3">
        <v>120</v>
      </c>
      <c r="E68" s="6">
        <v>40</v>
      </c>
      <c r="F68" s="6">
        <f>SUM(E68*D68)</f>
        <v>4800</v>
      </c>
      <c r="G68" s="6">
        <f t="shared" si="1"/>
        <v>12</v>
      </c>
      <c r="H68" s="7">
        <f>SUM(G68*D68)</f>
        <v>1440</v>
      </c>
    </row>
    <row r="69" spans="1:8" x14ac:dyDescent="0.2">
      <c r="A69" s="3" t="s">
        <v>750</v>
      </c>
      <c r="B69" s="4" t="s">
        <v>127</v>
      </c>
      <c r="C69" s="4" t="s">
        <v>128</v>
      </c>
      <c r="D69" s="3">
        <v>15</v>
      </c>
      <c r="E69" s="6">
        <v>40</v>
      </c>
      <c r="F69" s="6">
        <f>SUM(E69*D69)</f>
        <v>600</v>
      </c>
      <c r="G69" s="6">
        <f t="shared" si="1"/>
        <v>12</v>
      </c>
      <c r="H69" s="7">
        <f>SUM(G69*D69)</f>
        <v>180</v>
      </c>
    </row>
    <row r="70" spans="1:8" x14ac:dyDescent="0.2">
      <c r="A70" s="3" t="s">
        <v>750</v>
      </c>
      <c r="B70" s="4" t="s">
        <v>103</v>
      </c>
      <c r="C70" s="4" t="s">
        <v>104</v>
      </c>
      <c r="D70" s="3">
        <v>29</v>
      </c>
      <c r="E70" s="6">
        <v>40</v>
      </c>
      <c r="F70" s="6">
        <f>SUM(E70*D70)</f>
        <v>1160</v>
      </c>
      <c r="G70" s="6">
        <f t="shared" si="1"/>
        <v>12</v>
      </c>
      <c r="H70" s="7">
        <f>SUM(G70*D70)</f>
        <v>348</v>
      </c>
    </row>
    <row r="71" spans="1:8" x14ac:dyDescent="0.2">
      <c r="A71" s="3" t="s">
        <v>750</v>
      </c>
      <c r="B71" s="4" t="s">
        <v>99</v>
      </c>
      <c r="C71" s="4" t="s">
        <v>100</v>
      </c>
      <c r="D71" s="3">
        <v>513</v>
      </c>
      <c r="E71" s="6">
        <v>40</v>
      </c>
      <c r="F71" s="6">
        <f>SUM(E71*D71)</f>
        <v>20520</v>
      </c>
      <c r="G71" s="6">
        <f t="shared" si="1"/>
        <v>12</v>
      </c>
      <c r="H71" s="7">
        <f>SUM(G71*D71)</f>
        <v>6156</v>
      </c>
    </row>
    <row r="72" spans="1:8" x14ac:dyDescent="0.2">
      <c r="A72" s="3" t="s">
        <v>750</v>
      </c>
      <c r="B72" s="4" t="s">
        <v>125</v>
      </c>
      <c r="C72" s="4" t="s">
        <v>126</v>
      </c>
      <c r="D72" s="3">
        <v>95</v>
      </c>
      <c r="E72" s="6">
        <v>40</v>
      </c>
      <c r="F72" s="6">
        <f>SUM(E72*D72)</f>
        <v>3800</v>
      </c>
      <c r="G72" s="6">
        <f t="shared" si="1"/>
        <v>12</v>
      </c>
      <c r="H72" s="7">
        <f>SUM(G72*D72)</f>
        <v>1140</v>
      </c>
    </row>
    <row r="73" spans="1:8" x14ac:dyDescent="0.2">
      <c r="A73" s="3" t="s">
        <v>750</v>
      </c>
      <c r="B73" s="4" t="s">
        <v>101</v>
      </c>
      <c r="C73" s="4" t="s">
        <v>102</v>
      </c>
      <c r="D73" s="3">
        <v>20</v>
      </c>
      <c r="E73" s="6">
        <v>40</v>
      </c>
      <c r="F73" s="6">
        <f>SUM(E73*D73)</f>
        <v>800</v>
      </c>
      <c r="G73" s="6">
        <f t="shared" si="1"/>
        <v>12</v>
      </c>
      <c r="H73" s="7">
        <f>SUM(G73*D73)</f>
        <v>240</v>
      </c>
    </row>
    <row r="74" spans="1:8" x14ac:dyDescent="0.2">
      <c r="A74" s="3" t="s">
        <v>750</v>
      </c>
      <c r="B74" s="4" t="s">
        <v>69</v>
      </c>
      <c r="C74" s="4" t="s">
        <v>70</v>
      </c>
      <c r="D74" s="3">
        <v>1490</v>
      </c>
      <c r="E74" s="6">
        <v>40</v>
      </c>
      <c r="F74" s="6">
        <f>SUM(E74*D74)</f>
        <v>59600</v>
      </c>
      <c r="G74" s="6">
        <f t="shared" si="1"/>
        <v>12</v>
      </c>
      <c r="H74" s="7">
        <f>SUM(G74*D74)</f>
        <v>17880</v>
      </c>
    </row>
    <row r="75" spans="1:8" x14ac:dyDescent="0.2">
      <c r="A75" s="3" t="s">
        <v>750</v>
      </c>
      <c r="B75" s="4" t="s">
        <v>129</v>
      </c>
      <c r="C75" s="4" t="s">
        <v>130</v>
      </c>
      <c r="D75" s="3">
        <v>86</v>
      </c>
      <c r="E75" s="6">
        <v>40</v>
      </c>
      <c r="F75" s="6">
        <f>SUM(E75*D75)</f>
        <v>3440</v>
      </c>
      <c r="G75" s="6">
        <f t="shared" si="1"/>
        <v>12</v>
      </c>
      <c r="H75" s="7">
        <f>SUM(G75*D75)</f>
        <v>1032</v>
      </c>
    </row>
    <row r="76" spans="1:8" x14ac:dyDescent="0.2">
      <c r="A76" s="3" t="s">
        <v>750</v>
      </c>
      <c r="B76" s="4" t="s">
        <v>105</v>
      </c>
      <c r="C76" s="4" t="s">
        <v>106</v>
      </c>
      <c r="D76" s="3">
        <v>24</v>
      </c>
      <c r="E76" s="6">
        <v>40</v>
      </c>
      <c r="F76" s="6">
        <f>SUM(E76*D76)</f>
        <v>960</v>
      </c>
      <c r="G76" s="6">
        <f t="shared" si="1"/>
        <v>12</v>
      </c>
      <c r="H76" s="7">
        <f>SUM(G76*D76)</f>
        <v>288</v>
      </c>
    </row>
    <row r="77" spans="1:8" x14ac:dyDescent="0.2">
      <c r="A77" s="3" t="s">
        <v>750</v>
      </c>
      <c r="B77" s="4" t="s">
        <v>71</v>
      </c>
      <c r="C77" s="4" t="s">
        <v>72</v>
      </c>
      <c r="D77" s="3">
        <v>26</v>
      </c>
      <c r="E77" s="6">
        <v>40</v>
      </c>
      <c r="F77" s="6">
        <f>SUM(E77*D77)</f>
        <v>1040</v>
      </c>
      <c r="G77" s="6">
        <f t="shared" si="1"/>
        <v>12</v>
      </c>
      <c r="H77" s="7">
        <f>SUM(G77*D77)</f>
        <v>312</v>
      </c>
    </row>
    <row r="78" spans="1:8" x14ac:dyDescent="0.2">
      <c r="A78" s="3" t="s">
        <v>750</v>
      </c>
      <c r="B78" s="4" t="s">
        <v>137</v>
      </c>
      <c r="C78" s="4" t="s">
        <v>138</v>
      </c>
      <c r="D78" s="3">
        <v>162</v>
      </c>
      <c r="E78" s="6">
        <v>40</v>
      </c>
      <c r="F78" s="6">
        <f>SUM(E78*D78)</f>
        <v>6480</v>
      </c>
      <c r="G78" s="6">
        <f t="shared" si="1"/>
        <v>12</v>
      </c>
      <c r="H78" s="7">
        <f>SUM(G78*D78)</f>
        <v>1944</v>
      </c>
    </row>
    <row r="79" spans="1:8" x14ac:dyDescent="0.2">
      <c r="A79" s="3" t="s">
        <v>750</v>
      </c>
      <c r="B79" s="4" t="s">
        <v>131</v>
      </c>
      <c r="C79" s="4" t="s">
        <v>132</v>
      </c>
      <c r="D79" s="3">
        <v>218</v>
      </c>
      <c r="E79" s="6">
        <v>40</v>
      </c>
      <c r="F79" s="6">
        <f>SUM(E79*D79)</f>
        <v>8720</v>
      </c>
      <c r="G79" s="6">
        <f t="shared" si="1"/>
        <v>12</v>
      </c>
      <c r="H79" s="7">
        <f>SUM(G79*D79)</f>
        <v>2616</v>
      </c>
    </row>
    <row r="80" spans="1:8" x14ac:dyDescent="0.2">
      <c r="A80" s="3" t="s">
        <v>750</v>
      </c>
      <c r="B80" s="4" t="s">
        <v>141</v>
      </c>
      <c r="C80" s="4" t="s">
        <v>142</v>
      </c>
      <c r="D80" s="3">
        <v>224</v>
      </c>
      <c r="E80" s="6">
        <v>40</v>
      </c>
      <c r="F80" s="6">
        <f>SUM(E80*D80)</f>
        <v>8960</v>
      </c>
      <c r="G80" s="6">
        <f t="shared" si="1"/>
        <v>12</v>
      </c>
      <c r="H80" s="7">
        <f>SUM(G80*D80)</f>
        <v>2688</v>
      </c>
    </row>
    <row r="81" spans="1:8" x14ac:dyDescent="0.2">
      <c r="A81" s="3" t="s">
        <v>750</v>
      </c>
      <c r="B81" s="4" t="s">
        <v>135</v>
      </c>
      <c r="C81" s="4" t="s">
        <v>136</v>
      </c>
      <c r="D81" s="3">
        <v>204</v>
      </c>
      <c r="E81" s="6">
        <v>40</v>
      </c>
      <c r="F81" s="6">
        <f>SUM(E81*D81)</f>
        <v>8160</v>
      </c>
      <c r="G81" s="6">
        <f t="shared" si="1"/>
        <v>12</v>
      </c>
      <c r="H81" s="7">
        <f>SUM(G81*D81)</f>
        <v>2448</v>
      </c>
    </row>
    <row r="82" spans="1:8" x14ac:dyDescent="0.2">
      <c r="A82" s="3" t="s">
        <v>750</v>
      </c>
      <c r="B82" s="4" t="s">
        <v>139</v>
      </c>
      <c r="C82" s="4" t="s">
        <v>140</v>
      </c>
      <c r="D82" s="3">
        <v>137</v>
      </c>
      <c r="E82" s="6">
        <v>40</v>
      </c>
      <c r="F82" s="6">
        <f>SUM(E82*D82)</f>
        <v>5480</v>
      </c>
      <c r="G82" s="6">
        <f t="shared" si="1"/>
        <v>12</v>
      </c>
      <c r="H82" s="7">
        <f>SUM(G82*D82)</f>
        <v>1644</v>
      </c>
    </row>
    <row r="83" spans="1:8" x14ac:dyDescent="0.2">
      <c r="A83" s="3" t="s">
        <v>750</v>
      </c>
      <c r="B83" s="4" t="s">
        <v>133</v>
      </c>
      <c r="C83" s="4" t="s">
        <v>134</v>
      </c>
      <c r="D83" s="3">
        <v>195</v>
      </c>
      <c r="E83" s="6">
        <v>40</v>
      </c>
      <c r="F83" s="6">
        <f>SUM(E83*D83)</f>
        <v>7800</v>
      </c>
      <c r="G83" s="6">
        <f t="shared" si="1"/>
        <v>12</v>
      </c>
      <c r="H83" s="7">
        <f>SUM(G83*D83)</f>
        <v>2340</v>
      </c>
    </row>
    <row r="85" spans="1:8" x14ac:dyDescent="0.2">
      <c r="D85" s="5">
        <f>SUM(D2:D83)</f>
        <v>42240</v>
      </c>
      <c r="F85" s="6">
        <f>SUM(F2:F84)</f>
        <v>1683250</v>
      </c>
      <c r="H85" s="7">
        <f>SUM(H2:H84)</f>
        <v>504975</v>
      </c>
    </row>
  </sheetData>
  <sortState xmlns:xlrd2="http://schemas.microsoft.com/office/spreadsheetml/2017/richdata2" ref="A2:C83">
    <sortCondition ref="C2:C8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BE01-6F3A-BB4A-A963-8334966BE657}">
  <dimension ref="A1:H42"/>
  <sheetViews>
    <sheetView zoomScale="150" zoomScaleNormal="150" workbookViewId="0">
      <selection activeCell="J17" sqref="J17"/>
    </sheetView>
  </sheetViews>
  <sheetFormatPr defaultColWidth="11.28515625" defaultRowHeight="10.199999999999999" x14ac:dyDescent="0.2"/>
  <cols>
    <col min="1" max="1" width="10" style="3" customWidth="1"/>
    <col min="2" max="2" width="20.42578125" style="3" bestFit="1" customWidth="1"/>
    <col min="3" max="3" width="67.42578125" style="3" bestFit="1" customWidth="1"/>
    <col min="4" max="4" width="11.28515625" style="3"/>
    <col min="5" max="5" width="16" style="6" bestFit="1" customWidth="1"/>
    <col min="6" max="6" width="16" style="6" customWidth="1"/>
    <col min="7" max="7" width="13.42578125" style="6" customWidth="1"/>
    <col min="8" max="8" width="14.7109375" style="3" customWidth="1"/>
    <col min="9" max="16384" width="11.28515625" style="3"/>
  </cols>
  <sheetData>
    <row r="1" spans="1:8" x14ac:dyDescent="0.2">
      <c r="A1" s="1" t="s">
        <v>749</v>
      </c>
      <c r="B1" s="1" t="s">
        <v>0</v>
      </c>
      <c r="C1" s="1"/>
      <c r="D1" s="2" t="s">
        <v>753</v>
      </c>
      <c r="E1" s="8" t="s">
        <v>754</v>
      </c>
      <c r="F1" s="8" t="s">
        <v>756</v>
      </c>
      <c r="G1" s="8" t="s">
        <v>755</v>
      </c>
      <c r="H1" s="9" t="s">
        <v>757</v>
      </c>
    </row>
    <row r="2" spans="1:8" x14ac:dyDescent="0.2">
      <c r="A2" s="3" t="s">
        <v>752</v>
      </c>
      <c r="B2" s="4" t="s">
        <v>705</v>
      </c>
      <c r="C2" s="4" t="s">
        <v>706</v>
      </c>
      <c r="D2" s="3">
        <v>69</v>
      </c>
      <c r="E2" s="6">
        <v>19.989999999999998</v>
      </c>
      <c r="F2" s="6">
        <f>SUM(E2*D2)</f>
        <v>1379.31</v>
      </c>
      <c r="G2" s="6">
        <f>E2*0.3</f>
        <v>5.996999999999999</v>
      </c>
      <c r="H2" s="7">
        <f>SUM(G2*D2)</f>
        <v>413.79299999999995</v>
      </c>
    </row>
    <row r="3" spans="1:8" x14ac:dyDescent="0.2">
      <c r="A3" s="3" t="s">
        <v>752</v>
      </c>
      <c r="B3" s="4" t="s">
        <v>707</v>
      </c>
      <c r="C3" s="4" t="s">
        <v>708</v>
      </c>
      <c r="D3" s="3">
        <v>60</v>
      </c>
      <c r="E3" s="6">
        <v>19.989999999999998</v>
      </c>
      <c r="F3" s="6">
        <f>SUM(E3*D3)</f>
        <v>1199.3999999999999</v>
      </c>
      <c r="G3" s="6">
        <f t="shared" ref="G3:G30" si="0">E3*0.3</f>
        <v>5.996999999999999</v>
      </c>
      <c r="H3" s="7">
        <f>SUM(G3*D3)</f>
        <v>359.81999999999994</v>
      </c>
    </row>
    <row r="4" spans="1:8" x14ac:dyDescent="0.2">
      <c r="A4" s="3" t="s">
        <v>752</v>
      </c>
      <c r="B4" s="4" t="s">
        <v>703</v>
      </c>
      <c r="C4" s="4" t="s">
        <v>704</v>
      </c>
      <c r="D4" s="3">
        <v>68</v>
      </c>
      <c r="E4" s="6">
        <v>9.99</v>
      </c>
      <c r="F4" s="6">
        <f>SUM(E4*D4)</f>
        <v>679.32</v>
      </c>
      <c r="G4" s="6">
        <f t="shared" si="0"/>
        <v>2.9969999999999999</v>
      </c>
      <c r="H4" s="7">
        <f>SUM(G4*D4)</f>
        <v>203.79599999999999</v>
      </c>
    </row>
    <row r="5" spans="1:8" x14ac:dyDescent="0.2">
      <c r="A5" s="3" t="s">
        <v>752</v>
      </c>
      <c r="B5" s="4" t="s">
        <v>739</v>
      </c>
      <c r="C5" s="4" t="s">
        <v>740</v>
      </c>
      <c r="D5" s="3">
        <v>145</v>
      </c>
      <c r="E5" s="6">
        <v>19.989999999999998</v>
      </c>
      <c r="F5" s="6">
        <f>SUM(E5*D5)</f>
        <v>2898.5499999999997</v>
      </c>
      <c r="G5" s="6">
        <f t="shared" si="0"/>
        <v>5.996999999999999</v>
      </c>
      <c r="H5" s="7">
        <f>SUM(G5*D5)</f>
        <v>869.56499999999983</v>
      </c>
    </row>
    <row r="6" spans="1:8" x14ac:dyDescent="0.2">
      <c r="A6" s="3" t="s">
        <v>752</v>
      </c>
      <c r="B6" s="4" t="s">
        <v>735</v>
      </c>
      <c r="C6" s="4" t="s">
        <v>736</v>
      </c>
      <c r="D6" s="3">
        <v>167</v>
      </c>
      <c r="E6" s="6">
        <v>19.989999999999998</v>
      </c>
      <c r="F6" s="6">
        <f>SUM(E6*D6)</f>
        <v>3338.33</v>
      </c>
      <c r="G6" s="6">
        <f t="shared" si="0"/>
        <v>5.996999999999999</v>
      </c>
      <c r="H6" s="7">
        <f>SUM(G6*D6)</f>
        <v>1001.4989999999998</v>
      </c>
    </row>
    <row r="7" spans="1:8" x14ac:dyDescent="0.2">
      <c r="A7" s="3" t="s">
        <v>752</v>
      </c>
      <c r="B7" s="4" t="s">
        <v>741</v>
      </c>
      <c r="C7" s="4" t="s">
        <v>742</v>
      </c>
      <c r="D7" s="3">
        <v>92</v>
      </c>
      <c r="E7" s="6">
        <v>19.989999999999998</v>
      </c>
      <c r="F7" s="6">
        <f>SUM(E7*D7)</f>
        <v>1839.08</v>
      </c>
      <c r="G7" s="6">
        <f t="shared" si="0"/>
        <v>5.996999999999999</v>
      </c>
      <c r="H7" s="7">
        <f>SUM(G7*D7)</f>
        <v>551.72399999999993</v>
      </c>
    </row>
    <row r="8" spans="1:8" x14ac:dyDescent="0.2">
      <c r="A8" s="3" t="s">
        <v>752</v>
      </c>
      <c r="B8" s="4" t="s">
        <v>737</v>
      </c>
      <c r="C8" s="4" t="s">
        <v>738</v>
      </c>
      <c r="D8" s="3">
        <v>175</v>
      </c>
      <c r="E8" s="6">
        <v>19.989999999999998</v>
      </c>
      <c r="F8" s="6">
        <f>SUM(E8*D8)</f>
        <v>3498.2499999999995</v>
      </c>
      <c r="G8" s="6">
        <f t="shared" si="0"/>
        <v>5.996999999999999</v>
      </c>
      <c r="H8" s="7">
        <f>SUM(G8*D8)</f>
        <v>1049.4749999999999</v>
      </c>
    </row>
    <row r="9" spans="1:8" x14ac:dyDescent="0.2">
      <c r="A9" s="3" t="s">
        <v>752</v>
      </c>
      <c r="B9" s="4" t="s">
        <v>743</v>
      </c>
      <c r="C9" s="4" t="s">
        <v>744</v>
      </c>
      <c r="D9" s="3">
        <v>101</v>
      </c>
      <c r="E9" s="6">
        <v>19.989999999999998</v>
      </c>
      <c r="F9" s="6">
        <f>SUM(E9*D9)</f>
        <v>2018.9899999999998</v>
      </c>
      <c r="G9" s="6">
        <f t="shared" si="0"/>
        <v>5.996999999999999</v>
      </c>
      <c r="H9" s="7">
        <f>SUM(G9*D9)</f>
        <v>605.69699999999989</v>
      </c>
    </row>
    <row r="10" spans="1:8" x14ac:dyDescent="0.2">
      <c r="A10" s="3" t="s">
        <v>752</v>
      </c>
      <c r="B10" s="4" t="s">
        <v>731</v>
      </c>
      <c r="C10" s="4" t="s">
        <v>732</v>
      </c>
      <c r="D10" s="3">
        <v>1188</v>
      </c>
      <c r="E10" s="6">
        <v>19.989999999999998</v>
      </c>
      <c r="F10" s="6">
        <f>SUM(E10*D10)</f>
        <v>23748.12</v>
      </c>
      <c r="G10" s="6">
        <f t="shared" si="0"/>
        <v>5.996999999999999</v>
      </c>
      <c r="H10" s="7">
        <f>SUM(G10*D10)</f>
        <v>7124.4359999999988</v>
      </c>
    </row>
    <row r="11" spans="1:8" x14ac:dyDescent="0.2">
      <c r="A11" s="3" t="s">
        <v>752</v>
      </c>
      <c r="B11" s="4" t="s">
        <v>733</v>
      </c>
      <c r="C11" s="4" t="s">
        <v>734</v>
      </c>
      <c r="D11" s="3">
        <v>2127</v>
      </c>
      <c r="E11" s="6">
        <v>19.989999999999998</v>
      </c>
      <c r="F11" s="6">
        <f>SUM(E11*D11)</f>
        <v>42518.729999999996</v>
      </c>
      <c r="G11" s="6">
        <f t="shared" si="0"/>
        <v>5.996999999999999</v>
      </c>
      <c r="H11" s="7">
        <f>SUM(G11*D11)</f>
        <v>12755.618999999999</v>
      </c>
    </row>
    <row r="12" spans="1:8" x14ac:dyDescent="0.2">
      <c r="A12" s="3" t="s">
        <v>752</v>
      </c>
      <c r="B12" s="4" t="s">
        <v>745</v>
      </c>
      <c r="C12" s="4" t="s">
        <v>746</v>
      </c>
      <c r="D12" s="3">
        <v>110</v>
      </c>
      <c r="E12" s="6">
        <v>19.989999999999998</v>
      </c>
      <c r="F12" s="6">
        <f>SUM(E12*D12)</f>
        <v>2198.8999999999996</v>
      </c>
      <c r="G12" s="6">
        <f t="shared" si="0"/>
        <v>5.996999999999999</v>
      </c>
      <c r="H12" s="7">
        <f>SUM(G12*D12)</f>
        <v>659.66999999999985</v>
      </c>
    </row>
    <row r="13" spans="1:8" x14ac:dyDescent="0.2">
      <c r="A13" s="3" t="s">
        <v>752</v>
      </c>
      <c r="B13" s="4" t="s">
        <v>747</v>
      </c>
      <c r="C13" s="4" t="s">
        <v>748</v>
      </c>
      <c r="D13" s="3">
        <v>92</v>
      </c>
      <c r="E13" s="6">
        <v>19.989999999999998</v>
      </c>
      <c r="F13" s="6">
        <f>SUM(E13*D13)</f>
        <v>1839.08</v>
      </c>
      <c r="G13" s="6">
        <f t="shared" si="0"/>
        <v>5.996999999999999</v>
      </c>
      <c r="H13" s="7">
        <f>SUM(G13*D13)</f>
        <v>551.72399999999993</v>
      </c>
    </row>
    <row r="14" spans="1:8" x14ac:dyDescent="0.2">
      <c r="A14" s="3" t="s">
        <v>752</v>
      </c>
      <c r="B14" s="4" t="s">
        <v>721</v>
      </c>
      <c r="C14" s="4" t="s">
        <v>722</v>
      </c>
      <c r="D14" s="3">
        <v>2290</v>
      </c>
      <c r="E14" s="6">
        <v>19.989999999999998</v>
      </c>
      <c r="F14" s="6">
        <f>SUM(E14*D14)</f>
        <v>45777.1</v>
      </c>
      <c r="G14" s="6">
        <f t="shared" si="0"/>
        <v>5.996999999999999</v>
      </c>
      <c r="H14" s="7">
        <f>SUM(G14*D14)</f>
        <v>13733.129999999997</v>
      </c>
    </row>
    <row r="15" spans="1:8" x14ac:dyDescent="0.2">
      <c r="A15" s="3" t="s">
        <v>752</v>
      </c>
      <c r="B15" s="4" t="s">
        <v>723</v>
      </c>
      <c r="C15" s="4" t="s">
        <v>724</v>
      </c>
      <c r="D15" s="3">
        <v>1516</v>
      </c>
      <c r="E15" s="6">
        <v>19.989999999999998</v>
      </c>
      <c r="F15" s="6">
        <f>SUM(E15*D15)</f>
        <v>30304.839999999997</v>
      </c>
      <c r="G15" s="6">
        <f t="shared" si="0"/>
        <v>5.996999999999999</v>
      </c>
      <c r="H15" s="7">
        <f>SUM(G15*D15)</f>
        <v>9091.4519999999993</v>
      </c>
    </row>
    <row r="16" spans="1:8" x14ac:dyDescent="0.2">
      <c r="A16" s="3" t="s">
        <v>752</v>
      </c>
      <c r="B16" s="4" t="s">
        <v>719</v>
      </c>
      <c r="C16" s="4" t="s">
        <v>720</v>
      </c>
      <c r="D16" s="3">
        <v>1669</v>
      </c>
      <c r="E16" s="6">
        <v>19.989999999999998</v>
      </c>
      <c r="F16" s="6">
        <f>SUM(E16*D16)</f>
        <v>33363.31</v>
      </c>
      <c r="G16" s="6">
        <f t="shared" si="0"/>
        <v>5.996999999999999</v>
      </c>
      <c r="H16" s="7">
        <f>SUM(G16*D16)</f>
        <v>10008.992999999999</v>
      </c>
    </row>
    <row r="17" spans="1:8" x14ac:dyDescent="0.2">
      <c r="A17" s="3" t="s">
        <v>752</v>
      </c>
      <c r="B17" s="4" t="s">
        <v>725</v>
      </c>
      <c r="C17" s="4" t="s">
        <v>726</v>
      </c>
      <c r="D17" s="3">
        <v>1399</v>
      </c>
      <c r="E17" s="6">
        <v>19.989999999999998</v>
      </c>
      <c r="F17" s="6">
        <f>SUM(E17*D17)</f>
        <v>27966.01</v>
      </c>
      <c r="G17" s="6">
        <f t="shared" si="0"/>
        <v>5.996999999999999</v>
      </c>
      <c r="H17" s="7">
        <f>SUM(G17*D17)</f>
        <v>8389.8029999999981</v>
      </c>
    </row>
    <row r="18" spans="1:8" x14ac:dyDescent="0.2">
      <c r="A18" s="3" t="s">
        <v>752</v>
      </c>
      <c r="B18" s="4" t="s">
        <v>727</v>
      </c>
      <c r="C18" s="4" t="s">
        <v>728</v>
      </c>
      <c r="D18" s="3">
        <v>558</v>
      </c>
      <c r="E18" s="6">
        <v>19.989999999999998</v>
      </c>
      <c r="F18" s="6">
        <f>SUM(E18*D18)</f>
        <v>11154.419999999998</v>
      </c>
      <c r="G18" s="6">
        <f t="shared" si="0"/>
        <v>5.996999999999999</v>
      </c>
      <c r="H18" s="7">
        <f>SUM(G18*D18)</f>
        <v>3346.3259999999996</v>
      </c>
    </row>
    <row r="19" spans="1:8" x14ac:dyDescent="0.2">
      <c r="A19" s="3" t="s">
        <v>752</v>
      </c>
      <c r="B19" s="4" t="s">
        <v>729</v>
      </c>
      <c r="C19" s="4" t="s">
        <v>730</v>
      </c>
      <c r="D19" s="3">
        <v>1046</v>
      </c>
      <c r="E19" s="6">
        <v>19.989999999999998</v>
      </c>
      <c r="F19" s="6">
        <f>SUM(E19*D19)</f>
        <v>20909.539999999997</v>
      </c>
      <c r="G19" s="6">
        <f t="shared" si="0"/>
        <v>5.996999999999999</v>
      </c>
      <c r="H19" s="7">
        <f>SUM(G19*D19)</f>
        <v>6272.8619999999992</v>
      </c>
    </row>
    <row r="20" spans="1:8" x14ac:dyDescent="0.2">
      <c r="A20" s="3" t="s">
        <v>752</v>
      </c>
      <c r="B20" s="4" t="s">
        <v>715</v>
      </c>
      <c r="C20" s="4" t="s">
        <v>716</v>
      </c>
      <c r="D20" s="3">
        <v>753</v>
      </c>
      <c r="E20" s="6">
        <v>19.989999999999998</v>
      </c>
      <c r="F20" s="6">
        <f>SUM(E20*D20)</f>
        <v>15052.47</v>
      </c>
      <c r="G20" s="6">
        <f t="shared" si="0"/>
        <v>5.996999999999999</v>
      </c>
      <c r="H20" s="7">
        <f>SUM(G20*D20)</f>
        <v>4515.7409999999991</v>
      </c>
    </row>
    <row r="21" spans="1:8" x14ac:dyDescent="0.2">
      <c r="A21" s="3" t="s">
        <v>752</v>
      </c>
      <c r="B21" s="4" t="s">
        <v>717</v>
      </c>
      <c r="C21" s="4" t="s">
        <v>718</v>
      </c>
      <c r="D21" s="3">
        <v>1011</v>
      </c>
      <c r="E21" s="6">
        <v>19.989999999999998</v>
      </c>
      <c r="F21" s="6">
        <f>SUM(E21*D21)</f>
        <v>20209.89</v>
      </c>
      <c r="G21" s="6">
        <f t="shared" si="0"/>
        <v>5.996999999999999</v>
      </c>
      <c r="H21" s="7">
        <f>SUM(G21*D21)</f>
        <v>6062.9669999999987</v>
      </c>
    </row>
    <row r="22" spans="1:8" x14ac:dyDescent="0.2">
      <c r="A22" s="3" t="s">
        <v>752</v>
      </c>
      <c r="B22" s="4" t="s">
        <v>713</v>
      </c>
      <c r="C22" s="4" t="s">
        <v>714</v>
      </c>
      <c r="D22" s="3">
        <v>846</v>
      </c>
      <c r="E22" s="6">
        <v>19.989999999999998</v>
      </c>
      <c r="F22" s="6">
        <f>SUM(E22*D22)</f>
        <v>16911.539999999997</v>
      </c>
      <c r="G22" s="6">
        <f t="shared" si="0"/>
        <v>5.996999999999999</v>
      </c>
      <c r="H22" s="7">
        <f>SUM(G22*D22)</f>
        <v>5073.4619999999995</v>
      </c>
    </row>
    <row r="23" spans="1:8" x14ac:dyDescent="0.2">
      <c r="A23" s="3" t="s">
        <v>752</v>
      </c>
      <c r="B23" s="4" t="s">
        <v>693</v>
      </c>
      <c r="C23" s="4" t="s">
        <v>694</v>
      </c>
      <c r="D23" s="3">
        <v>308</v>
      </c>
      <c r="E23" s="6">
        <v>29.99</v>
      </c>
      <c r="F23" s="6">
        <f>SUM(E23*D23)</f>
        <v>9236.92</v>
      </c>
      <c r="G23" s="6">
        <f t="shared" si="0"/>
        <v>8.9969999999999999</v>
      </c>
      <c r="H23" s="7">
        <f>SUM(G23*D23)</f>
        <v>2771.076</v>
      </c>
    </row>
    <row r="24" spans="1:8" x14ac:dyDescent="0.2">
      <c r="A24" s="3" t="s">
        <v>752</v>
      </c>
      <c r="B24" s="4" t="s">
        <v>699</v>
      </c>
      <c r="C24" s="4" t="s">
        <v>700</v>
      </c>
      <c r="D24" s="3">
        <v>317</v>
      </c>
      <c r="E24" s="6">
        <v>29.99</v>
      </c>
      <c r="F24" s="6">
        <f>SUM(E24*D24)</f>
        <v>9506.83</v>
      </c>
      <c r="G24" s="6">
        <f t="shared" si="0"/>
        <v>8.9969999999999999</v>
      </c>
      <c r="H24" s="7">
        <f>SUM(G24*D24)</f>
        <v>2852.049</v>
      </c>
    </row>
    <row r="25" spans="1:8" x14ac:dyDescent="0.2">
      <c r="A25" s="3" t="s">
        <v>752</v>
      </c>
      <c r="B25" s="4" t="s">
        <v>691</v>
      </c>
      <c r="C25" s="4" t="s">
        <v>692</v>
      </c>
      <c r="D25" s="3">
        <v>315</v>
      </c>
      <c r="E25" s="6">
        <v>29.99</v>
      </c>
      <c r="F25" s="6">
        <f>SUM(E25*D25)</f>
        <v>9446.85</v>
      </c>
      <c r="G25" s="6">
        <f t="shared" si="0"/>
        <v>8.9969999999999999</v>
      </c>
      <c r="H25" s="7">
        <f>SUM(G25*D25)</f>
        <v>2834.0549999999998</v>
      </c>
    </row>
    <row r="26" spans="1:8" x14ac:dyDescent="0.2">
      <c r="A26" s="3" t="s">
        <v>752</v>
      </c>
      <c r="B26" s="4" t="s">
        <v>697</v>
      </c>
      <c r="C26" s="4" t="s">
        <v>698</v>
      </c>
      <c r="D26" s="3">
        <v>501</v>
      </c>
      <c r="E26" s="6">
        <v>29.99</v>
      </c>
      <c r="F26" s="6">
        <f>SUM(E26*D26)</f>
        <v>15024.99</v>
      </c>
      <c r="G26" s="6">
        <f t="shared" si="0"/>
        <v>8.9969999999999999</v>
      </c>
      <c r="H26" s="7">
        <f>SUM(G26*D26)</f>
        <v>4507.4970000000003</v>
      </c>
    </row>
    <row r="27" spans="1:8" x14ac:dyDescent="0.2">
      <c r="A27" s="3" t="s">
        <v>752</v>
      </c>
      <c r="B27" s="4" t="s">
        <v>695</v>
      </c>
      <c r="C27" s="4" t="s">
        <v>696</v>
      </c>
      <c r="D27" s="3">
        <v>326</v>
      </c>
      <c r="E27" s="6">
        <v>29.99</v>
      </c>
      <c r="F27" s="6">
        <f>SUM(E27*D27)</f>
        <v>9776.74</v>
      </c>
      <c r="G27" s="6">
        <f t="shared" si="0"/>
        <v>8.9969999999999999</v>
      </c>
      <c r="H27" s="7">
        <f>SUM(G27*D27)</f>
        <v>2933.0219999999999</v>
      </c>
    </row>
    <row r="28" spans="1:8" x14ac:dyDescent="0.2">
      <c r="A28" s="3" t="s">
        <v>752</v>
      </c>
      <c r="B28" s="4" t="s">
        <v>701</v>
      </c>
      <c r="C28" s="4" t="s">
        <v>702</v>
      </c>
      <c r="D28" s="3">
        <v>326</v>
      </c>
      <c r="E28" s="6">
        <v>29.99</v>
      </c>
      <c r="F28" s="6">
        <f>SUM(E28*D28)</f>
        <v>9776.74</v>
      </c>
      <c r="G28" s="6">
        <f t="shared" si="0"/>
        <v>8.9969999999999999</v>
      </c>
      <c r="H28" s="7">
        <f>SUM(G28*D28)</f>
        <v>2933.0219999999999</v>
      </c>
    </row>
    <row r="29" spans="1:8" x14ac:dyDescent="0.2">
      <c r="A29" s="3" t="s">
        <v>752</v>
      </c>
      <c r="B29" s="4" t="s">
        <v>709</v>
      </c>
      <c r="C29" s="4" t="s">
        <v>710</v>
      </c>
      <c r="D29" s="3">
        <v>590</v>
      </c>
      <c r="E29" s="6">
        <v>19.989999999999998</v>
      </c>
      <c r="F29" s="6">
        <f>SUM(E29*D29)</f>
        <v>11794.099999999999</v>
      </c>
      <c r="G29" s="6">
        <f t="shared" si="0"/>
        <v>5.996999999999999</v>
      </c>
      <c r="H29" s="7">
        <f>SUM(G29*D29)</f>
        <v>3538.2299999999996</v>
      </c>
    </row>
    <row r="30" spans="1:8" x14ac:dyDescent="0.2">
      <c r="A30" s="3" t="s">
        <v>752</v>
      </c>
      <c r="B30" s="4" t="s">
        <v>711</v>
      </c>
      <c r="C30" s="4" t="s">
        <v>712</v>
      </c>
      <c r="D30" s="3">
        <v>1073</v>
      </c>
      <c r="E30" s="6">
        <v>19.989999999999998</v>
      </c>
      <c r="F30" s="6">
        <f>SUM(E30*D30)</f>
        <v>21449.269999999997</v>
      </c>
      <c r="G30" s="6">
        <f t="shared" si="0"/>
        <v>5.996999999999999</v>
      </c>
      <c r="H30" s="7">
        <f>SUM(G30*D30)</f>
        <v>6434.780999999999</v>
      </c>
    </row>
    <row r="31" spans="1:8" x14ac:dyDescent="0.2">
      <c r="A31" s="3" t="s">
        <v>752</v>
      </c>
      <c r="B31" s="4" t="s">
        <v>673</v>
      </c>
      <c r="C31" s="4" t="s">
        <v>674</v>
      </c>
      <c r="D31" s="3">
        <v>13</v>
      </c>
      <c r="E31" s="6">
        <v>12.99</v>
      </c>
      <c r="F31" s="6">
        <f>SUM(E31*D31)</f>
        <v>168.87</v>
      </c>
      <c r="G31" s="6">
        <f>E31*0.3</f>
        <v>3.8969999999999998</v>
      </c>
      <c r="H31" s="7">
        <f>SUM(G31*D31)</f>
        <v>50.660999999999994</v>
      </c>
    </row>
    <row r="32" spans="1:8" x14ac:dyDescent="0.2">
      <c r="A32" s="3" t="s">
        <v>752</v>
      </c>
      <c r="B32" s="4" t="s">
        <v>671</v>
      </c>
      <c r="C32" s="4" t="s">
        <v>672</v>
      </c>
      <c r="D32" s="3">
        <v>904</v>
      </c>
      <c r="E32" s="6">
        <v>12.99</v>
      </c>
      <c r="F32" s="6">
        <f>SUM(E32*D32)</f>
        <v>11742.960000000001</v>
      </c>
      <c r="G32" s="6">
        <f t="shared" ref="G32:G40" si="1">E32*0.3</f>
        <v>3.8969999999999998</v>
      </c>
      <c r="H32" s="7">
        <f>SUM(G32*D32)</f>
        <v>3522.8879999999999</v>
      </c>
    </row>
    <row r="33" spans="1:8" x14ac:dyDescent="0.2">
      <c r="A33" s="3" t="s">
        <v>752</v>
      </c>
      <c r="B33" s="4" t="s">
        <v>675</v>
      </c>
      <c r="C33" s="4" t="s">
        <v>676</v>
      </c>
      <c r="D33" s="3">
        <v>2733</v>
      </c>
      <c r="E33" s="6">
        <v>12.99</v>
      </c>
      <c r="F33" s="6">
        <f>SUM(E33*D33)</f>
        <v>35501.67</v>
      </c>
      <c r="G33" s="6">
        <f t="shared" si="1"/>
        <v>3.8969999999999998</v>
      </c>
      <c r="H33" s="7">
        <f>SUM(G33*D33)</f>
        <v>10650.501</v>
      </c>
    </row>
    <row r="34" spans="1:8" x14ac:dyDescent="0.2">
      <c r="A34" s="3" t="s">
        <v>752</v>
      </c>
      <c r="B34" s="4" t="s">
        <v>677</v>
      </c>
      <c r="C34" s="4" t="s">
        <v>678</v>
      </c>
      <c r="D34" s="3">
        <v>858</v>
      </c>
      <c r="E34" s="6">
        <v>12.99</v>
      </c>
      <c r="F34" s="6">
        <f>SUM(E34*D34)</f>
        <v>11145.42</v>
      </c>
      <c r="G34" s="6">
        <f t="shared" si="1"/>
        <v>3.8969999999999998</v>
      </c>
      <c r="H34" s="7">
        <f>SUM(G34*D34)</f>
        <v>3343.6259999999997</v>
      </c>
    </row>
    <row r="35" spans="1:8" x14ac:dyDescent="0.2">
      <c r="A35" s="3" t="s">
        <v>752</v>
      </c>
      <c r="B35" s="4" t="s">
        <v>679</v>
      </c>
      <c r="C35" s="4" t="s">
        <v>680</v>
      </c>
      <c r="D35" s="3">
        <v>782</v>
      </c>
      <c r="E35" s="6">
        <v>12.99</v>
      </c>
      <c r="F35" s="6">
        <f>SUM(E35*D35)</f>
        <v>10158.18</v>
      </c>
      <c r="G35" s="6">
        <f t="shared" si="1"/>
        <v>3.8969999999999998</v>
      </c>
      <c r="H35" s="7">
        <f>SUM(G35*D35)</f>
        <v>3047.4539999999997</v>
      </c>
    </row>
    <row r="36" spans="1:8" x14ac:dyDescent="0.2">
      <c r="A36" s="3" t="s">
        <v>752</v>
      </c>
      <c r="B36" s="4" t="s">
        <v>683</v>
      </c>
      <c r="C36" s="4" t="s">
        <v>684</v>
      </c>
      <c r="D36" s="3">
        <v>130</v>
      </c>
      <c r="E36" s="6">
        <v>12.99</v>
      </c>
      <c r="F36" s="6">
        <f>SUM(E36*D36)</f>
        <v>1688.7</v>
      </c>
      <c r="G36" s="6">
        <f t="shared" si="1"/>
        <v>3.8969999999999998</v>
      </c>
      <c r="H36" s="7">
        <f>SUM(G36*D36)</f>
        <v>506.60999999999996</v>
      </c>
    </row>
    <row r="37" spans="1:8" x14ac:dyDescent="0.2">
      <c r="A37" s="3" t="s">
        <v>752</v>
      </c>
      <c r="B37" s="4" t="s">
        <v>681</v>
      </c>
      <c r="C37" s="4" t="s">
        <v>682</v>
      </c>
      <c r="D37" s="3">
        <v>1651</v>
      </c>
      <c r="E37" s="6">
        <v>12.99</v>
      </c>
      <c r="F37" s="6">
        <f>SUM(E37*D37)</f>
        <v>21446.49</v>
      </c>
      <c r="G37" s="6">
        <f t="shared" si="1"/>
        <v>3.8969999999999998</v>
      </c>
      <c r="H37" s="7">
        <f>SUM(G37*D37)</f>
        <v>6433.9470000000001</v>
      </c>
    </row>
    <row r="38" spans="1:8" x14ac:dyDescent="0.2">
      <c r="A38" s="3" t="s">
        <v>752</v>
      </c>
      <c r="B38" s="4" t="s">
        <v>685</v>
      </c>
      <c r="C38" s="4" t="s">
        <v>686</v>
      </c>
      <c r="D38" s="3">
        <v>2572</v>
      </c>
      <c r="E38" s="6">
        <v>12.99</v>
      </c>
      <c r="F38" s="6">
        <f>SUM(E38*D38)</f>
        <v>33410.28</v>
      </c>
      <c r="G38" s="6">
        <f t="shared" si="1"/>
        <v>3.8969999999999998</v>
      </c>
      <c r="H38" s="7">
        <f>SUM(G38*D38)</f>
        <v>10023.083999999999</v>
      </c>
    </row>
    <row r="39" spans="1:8" x14ac:dyDescent="0.2">
      <c r="A39" s="3" t="s">
        <v>752</v>
      </c>
      <c r="B39" s="4" t="s">
        <v>687</v>
      </c>
      <c r="C39" s="4" t="s">
        <v>688</v>
      </c>
      <c r="D39" s="3">
        <v>536</v>
      </c>
      <c r="E39" s="6">
        <v>12.99</v>
      </c>
      <c r="F39" s="6">
        <f>SUM(E39*D39)</f>
        <v>6962.64</v>
      </c>
      <c r="G39" s="6">
        <f t="shared" si="1"/>
        <v>3.8969999999999998</v>
      </c>
      <c r="H39" s="7">
        <f>SUM(G39*D39)</f>
        <v>2088.7919999999999</v>
      </c>
    </row>
    <row r="40" spans="1:8" x14ac:dyDescent="0.2">
      <c r="A40" s="3" t="s">
        <v>752</v>
      </c>
      <c r="B40" s="4" t="s">
        <v>689</v>
      </c>
      <c r="C40" s="4" t="s">
        <v>690</v>
      </c>
      <c r="D40" s="3">
        <v>223</v>
      </c>
      <c r="E40" s="6">
        <v>12.99</v>
      </c>
      <c r="F40" s="6">
        <f>SUM(E40*D40)</f>
        <v>2896.77</v>
      </c>
      <c r="G40" s="6">
        <f t="shared" si="1"/>
        <v>3.8969999999999998</v>
      </c>
      <c r="H40" s="7">
        <f>SUM(G40*D40)</f>
        <v>869.03099999999995</v>
      </c>
    </row>
    <row r="42" spans="1:8" x14ac:dyDescent="0.2">
      <c r="D42" s="5">
        <f>SUM(D2:D40)</f>
        <v>29640</v>
      </c>
      <c r="F42" s="6">
        <f>SUM(F2:F41)</f>
        <v>539939.6</v>
      </c>
      <c r="H42" s="7">
        <f>SUM(H2:H41)</f>
        <v>161981.87999999992</v>
      </c>
    </row>
  </sheetData>
  <sortState xmlns:xlrd2="http://schemas.microsoft.com/office/spreadsheetml/2017/richdata2" ref="A2:C40">
    <sortCondition ref="C2:C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BodyGuardz</vt:lpstr>
      <vt:lpstr>Lander</vt:lpstr>
      <vt:lpstr>Moxyo</vt:lpstr>
    </vt:vector>
  </TitlesOfParts>
  <Company>Nevis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</cp:lastModifiedBy>
  <dcterms:created xsi:type="dcterms:W3CDTF">2022-03-03T22:55:34Z</dcterms:created>
  <dcterms:modified xsi:type="dcterms:W3CDTF">2022-07-26T20:04:14Z</dcterms:modified>
</cp:coreProperties>
</file>